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УП 2022 на 10.07.22\Учебные планы АФК\"/>
    </mc:Choice>
  </mc:AlternateContent>
  <bookViews>
    <workbookView xWindow="0" yWindow="0" windowWidth="20400" windowHeight="7665" activeTab="2"/>
  </bookViews>
  <sheets>
    <sheet name="Титул" sheetId="1" r:id="rId1"/>
    <sheet name="Календарный график" sheetId="9" r:id="rId2"/>
    <sheet name="План" sheetId="3" r:id="rId3"/>
    <sheet name="Комплексные" sheetId="4" r:id="rId4"/>
    <sheet name="Компетенции" sheetId="5" r:id="rId5"/>
    <sheet name="Компетенции_2" sheetId="6" r:id="rId6"/>
    <sheet name="Кабинеты" sheetId="7" r:id="rId7"/>
    <sheet name="Пояснения" sheetId="8" r:id="rId8"/>
  </sheets>
  <definedNames>
    <definedName name="_xlnm._FilterDatabase" localSheetId="2">План!$A$2:$CQ$93</definedName>
  </definedNames>
  <calcPr calcId="162913" iterateDelta="1E-4"/>
</workbook>
</file>

<file path=xl/calcChain.xml><?xml version="1.0" encoding="utf-8"?>
<calcChain xmlns="http://schemas.openxmlformats.org/spreadsheetml/2006/main">
  <c r="BZ66" i="3" l="1"/>
  <c r="I66" i="3"/>
  <c r="CH78" i="3" l="1"/>
  <c r="CE78" i="3" s="1"/>
  <c r="CE77" i="3" s="1"/>
  <c r="BZ78" i="3"/>
  <c r="BW78" i="3" s="1"/>
  <c r="BR78" i="3"/>
  <c r="BO78" i="3" s="1"/>
  <c r="BO77" i="3" s="1"/>
  <c r="BJ78" i="3"/>
  <c r="BB78" i="3"/>
  <c r="AY78" i="3"/>
  <c r="AY77" i="3" s="1"/>
  <c r="AT78" i="3"/>
  <c r="AQ78" i="3" s="1"/>
  <c r="AQ77" i="3" s="1"/>
  <c r="X78" i="3"/>
  <c r="T78" i="3"/>
  <c r="S78" i="3"/>
  <c r="O78" i="3"/>
  <c r="N78" i="3"/>
  <c r="M78" i="3"/>
  <c r="L78" i="3"/>
  <c r="J78" i="3"/>
  <c r="I78" i="3"/>
  <c r="CQ77" i="3"/>
  <c r="CP77" i="3"/>
  <c r="CO77" i="3"/>
  <c r="CN77" i="3"/>
  <c r="CM77" i="3"/>
  <c r="CL77" i="3"/>
  <c r="CK77" i="3"/>
  <c r="CJ77" i="3"/>
  <c r="CI77" i="3"/>
  <c r="CH77" i="3"/>
  <c r="CG77" i="3"/>
  <c r="CF77" i="3"/>
  <c r="CD77" i="3"/>
  <c r="CC77" i="3"/>
  <c r="CB77" i="3"/>
  <c r="CA77" i="3"/>
  <c r="BY77" i="3"/>
  <c r="BX77" i="3"/>
  <c r="BV77" i="3"/>
  <c r="BU77" i="3"/>
  <c r="BT77" i="3"/>
  <c r="BS77" i="3"/>
  <c r="BQ77" i="3"/>
  <c r="BP77" i="3"/>
  <c r="BN77" i="3"/>
  <c r="BM77" i="3"/>
  <c r="BL77" i="3"/>
  <c r="BK77" i="3"/>
  <c r="BI77" i="3"/>
  <c r="BH77" i="3"/>
  <c r="BF77" i="3"/>
  <c r="BE77" i="3"/>
  <c r="BD77" i="3"/>
  <c r="BC77" i="3"/>
  <c r="BB77" i="3"/>
  <c r="BA77" i="3"/>
  <c r="AZ77" i="3"/>
  <c r="AX77" i="3"/>
  <c r="AW77" i="3"/>
  <c r="AV77" i="3"/>
  <c r="AU77" i="3"/>
  <c r="AT77" i="3"/>
  <c r="AS77" i="3"/>
  <c r="AR77" i="3"/>
  <c r="X77" i="3"/>
  <c r="S77" i="3"/>
  <c r="P77" i="3"/>
  <c r="G77" i="3"/>
  <c r="F77" i="3"/>
  <c r="E77" i="3"/>
  <c r="D77" i="3"/>
  <c r="C77" i="3"/>
  <c r="CH73" i="3"/>
  <c r="BZ73" i="3"/>
  <c r="BR73" i="3"/>
  <c r="BO73" i="3" s="1"/>
  <c r="BO72" i="3" s="1"/>
  <c r="BJ73" i="3"/>
  <c r="BB73" i="3"/>
  <c r="AT73" i="3"/>
  <c r="O73" i="3"/>
  <c r="N73" i="3"/>
  <c r="M73" i="3"/>
  <c r="L73" i="3"/>
  <c r="K73" i="3"/>
  <c r="J73" i="3"/>
  <c r="I73" i="3"/>
  <c r="CQ72" i="3"/>
  <c r="CP72" i="3"/>
  <c r="CO72" i="3"/>
  <c r="CN72" i="3"/>
  <c r="CM72" i="3"/>
  <c r="CL72" i="3"/>
  <c r="CK72" i="3"/>
  <c r="CJ72" i="3"/>
  <c r="CI72" i="3"/>
  <c r="CH72" i="3"/>
  <c r="CG72" i="3"/>
  <c r="CF72" i="3"/>
  <c r="CD72" i="3"/>
  <c r="CC72" i="3"/>
  <c r="CB72" i="3"/>
  <c r="CA72" i="3"/>
  <c r="BY72" i="3"/>
  <c r="BX72" i="3"/>
  <c r="BV72" i="3"/>
  <c r="BU72" i="3"/>
  <c r="BT72" i="3"/>
  <c r="BS72" i="3"/>
  <c r="BS64" i="3" s="1"/>
  <c r="BQ72" i="3"/>
  <c r="BP72" i="3"/>
  <c r="BN72" i="3"/>
  <c r="BM72" i="3"/>
  <c r="BL72" i="3"/>
  <c r="BK72" i="3"/>
  <c r="BI72" i="3"/>
  <c r="BI64" i="3" s="1"/>
  <c r="BH72" i="3"/>
  <c r="BF72" i="3"/>
  <c r="BE72" i="3"/>
  <c r="BD72" i="3"/>
  <c r="BC72" i="3"/>
  <c r="BA72" i="3"/>
  <c r="AZ72" i="3"/>
  <c r="AX72" i="3"/>
  <c r="AW72" i="3"/>
  <c r="AV72" i="3"/>
  <c r="AU72" i="3"/>
  <c r="AS72" i="3"/>
  <c r="AR72" i="3"/>
  <c r="X72" i="3"/>
  <c r="P72" i="3"/>
  <c r="G72" i="3"/>
  <c r="F72" i="3"/>
  <c r="E72" i="3"/>
  <c r="D72" i="3"/>
  <c r="C72" i="3"/>
  <c r="CH68" i="3"/>
  <c r="BZ68" i="3"/>
  <c r="BW68" i="3" s="1"/>
  <c r="BR68" i="3"/>
  <c r="BO68" i="3" s="1"/>
  <c r="BJ68" i="3"/>
  <c r="BG68" i="3" s="1"/>
  <c r="BB68" i="3"/>
  <c r="AY68" i="3" s="1"/>
  <c r="AT68" i="3"/>
  <c r="AQ68" i="3" s="1"/>
  <c r="V68" i="3"/>
  <c r="O68" i="3"/>
  <c r="N68" i="3"/>
  <c r="M68" i="3"/>
  <c r="L68" i="3"/>
  <c r="J68" i="3"/>
  <c r="I68" i="3"/>
  <c r="CH67" i="3"/>
  <c r="CE67" i="3" s="1"/>
  <c r="BZ67" i="3"/>
  <c r="BW67" i="3" s="1"/>
  <c r="BR67" i="3"/>
  <c r="BO67" i="3" s="1"/>
  <c r="BJ67" i="3"/>
  <c r="BG67" i="3" s="1"/>
  <c r="BB67" i="3"/>
  <c r="AY67" i="3" s="1"/>
  <c r="AT67" i="3"/>
  <c r="AQ67" i="3" s="1"/>
  <c r="U67" i="3"/>
  <c r="S67" i="3"/>
  <c r="O67" i="3"/>
  <c r="N67" i="3"/>
  <c r="M67" i="3"/>
  <c r="L67" i="3"/>
  <c r="J67" i="3"/>
  <c r="I67" i="3"/>
  <c r="CH66" i="3"/>
  <c r="CE66" i="3"/>
  <c r="BW66" i="3"/>
  <c r="BR66" i="3"/>
  <c r="BO66" i="3" s="1"/>
  <c r="BJ66" i="3"/>
  <c r="U66" i="3" s="1"/>
  <c r="BG66" i="3"/>
  <c r="BB66" i="3"/>
  <c r="AY66" i="3" s="1"/>
  <c r="AT66" i="3"/>
  <c r="X66" i="3"/>
  <c r="W66" i="3"/>
  <c r="T66" i="3"/>
  <c r="O66" i="3"/>
  <c r="N66" i="3"/>
  <c r="M66" i="3"/>
  <c r="L66" i="3"/>
  <c r="J66" i="3"/>
  <c r="CQ65" i="3"/>
  <c r="CP65" i="3"/>
  <c r="CO65" i="3"/>
  <c r="CN65" i="3"/>
  <c r="CM65" i="3"/>
  <c r="CL65" i="3"/>
  <c r="CK65" i="3"/>
  <c r="CJ65" i="3"/>
  <c r="CI65" i="3"/>
  <c r="CG65" i="3"/>
  <c r="CG64" i="3" s="1"/>
  <c r="CF65" i="3"/>
  <c r="CD65" i="3"/>
  <c r="CC65" i="3"/>
  <c r="CB65" i="3"/>
  <c r="CA65" i="3"/>
  <c r="BY65" i="3"/>
  <c r="BX65" i="3"/>
  <c r="BV65" i="3"/>
  <c r="BU65" i="3"/>
  <c r="BT65" i="3"/>
  <c r="BS65" i="3"/>
  <c r="BQ65" i="3"/>
  <c r="BP65" i="3"/>
  <c r="BN65" i="3"/>
  <c r="BM65" i="3"/>
  <c r="BL65" i="3"/>
  <c r="BK65" i="3"/>
  <c r="BJ65" i="3"/>
  <c r="BI65" i="3"/>
  <c r="BH65" i="3"/>
  <c r="BF65" i="3"/>
  <c r="BE65" i="3"/>
  <c r="BD65" i="3"/>
  <c r="BC65" i="3"/>
  <c r="BA65" i="3"/>
  <c r="AZ65" i="3"/>
  <c r="AX65" i="3"/>
  <c r="AW65" i="3"/>
  <c r="AV65" i="3"/>
  <c r="AU65" i="3"/>
  <c r="AS65" i="3"/>
  <c r="AR65" i="3"/>
  <c r="P65" i="3"/>
  <c r="G65" i="3"/>
  <c r="F65" i="3"/>
  <c r="E65" i="3"/>
  <c r="D65" i="3"/>
  <c r="C65" i="3"/>
  <c r="CO64" i="3"/>
  <c r="CC64" i="3"/>
  <c r="BQ64" i="3"/>
  <c r="BA64" i="3"/>
  <c r="CH63" i="3"/>
  <c r="CE63" i="3" s="1"/>
  <c r="BZ63" i="3"/>
  <c r="BW63" i="3" s="1"/>
  <c r="BR63" i="3"/>
  <c r="BO63" i="3" s="1"/>
  <c r="BG63" i="3"/>
  <c r="BB63" i="3"/>
  <c r="T63" i="3" s="1"/>
  <c r="AT63" i="3"/>
  <c r="AQ63" i="3" s="1"/>
  <c r="U63" i="3"/>
  <c r="O63" i="3"/>
  <c r="N63" i="3"/>
  <c r="M63" i="3"/>
  <c r="L63" i="3"/>
  <c r="J63" i="3"/>
  <c r="I63" i="3"/>
  <c r="CH62" i="3"/>
  <c r="BZ62" i="3"/>
  <c r="BR62" i="3"/>
  <c r="BO62" i="3" s="1"/>
  <c r="BJ62" i="3"/>
  <c r="BB62" i="3"/>
  <c r="AT62" i="3"/>
  <c r="O62" i="3"/>
  <c r="N62" i="3"/>
  <c r="M62" i="3"/>
  <c r="L62" i="3"/>
  <c r="J62" i="3"/>
  <c r="I62" i="3"/>
  <c r="CH61" i="3"/>
  <c r="CE61" i="3" s="1"/>
  <c r="BZ61" i="3"/>
  <c r="BR61" i="3"/>
  <c r="BJ61" i="3"/>
  <c r="BG61" i="3" s="1"/>
  <c r="BB61" i="3"/>
  <c r="T61" i="3" s="1"/>
  <c r="AT61" i="3"/>
  <c r="AQ61" i="3" s="1"/>
  <c r="O61" i="3"/>
  <c r="N61" i="3"/>
  <c r="M61" i="3"/>
  <c r="L61" i="3"/>
  <c r="J61" i="3"/>
  <c r="I61" i="3"/>
  <c r="CH60" i="3"/>
  <c r="CE60" i="3" s="1"/>
  <c r="BZ60" i="3"/>
  <c r="BR60" i="3"/>
  <c r="BJ60" i="3"/>
  <c r="BB60" i="3"/>
  <c r="AY60" i="3" s="1"/>
  <c r="AT60" i="3"/>
  <c r="O60" i="3"/>
  <c r="N60" i="3"/>
  <c r="M60" i="3"/>
  <c r="L60" i="3"/>
  <c r="J60" i="3"/>
  <c r="I60" i="3"/>
  <c r="CH59" i="3"/>
  <c r="CE59" i="3" s="1"/>
  <c r="BZ59" i="3"/>
  <c r="BW59" i="3" s="1"/>
  <c r="BR59" i="3"/>
  <c r="BJ59" i="3"/>
  <c r="BG59" i="3" s="1"/>
  <c r="BB59" i="3"/>
  <c r="AT59" i="3"/>
  <c r="AQ59" i="3" s="1"/>
  <c r="O59" i="3"/>
  <c r="N59" i="3"/>
  <c r="M59" i="3"/>
  <c r="L59" i="3"/>
  <c r="J59" i="3"/>
  <c r="I59" i="3"/>
  <c r="CH58" i="3"/>
  <c r="X58" i="3" s="1"/>
  <c r="BZ58" i="3"/>
  <c r="BR58" i="3"/>
  <c r="BJ58" i="3"/>
  <c r="BG58" i="3" s="1"/>
  <c r="BB58" i="3"/>
  <c r="AT58" i="3"/>
  <c r="AQ58" i="3" s="1"/>
  <c r="O58" i="3"/>
  <c r="N58" i="3"/>
  <c r="M58" i="3"/>
  <c r="L58" i="3"/>
  <c r="J58" i="3"/>
  <c r="I58" i="3"/>
  <c r="CH57" i="3"/>
  <c r="CE57" i="3" s="1"/>
  <c r="BZ57" i="3"/>
  <c r="BW57" i="3" s="1"/>
  <c r="BR57" i="3"/>
  <c r="V57" i="3" s="1"/>
  <c r="BJ57" i="3"/>
  <c r="U57" i="3" s="1"/>
  <c r="BB57" i="3"/>
  <c r="AY57" i="3" s="1"/>
  <c r="AT57" i="3"/>
  <c r="AQ57" i="3" s="1"/>
  <c r="O57" i="3"/>
  <c r="N57" i="3"/>
  <c r="M57" i="3"/>
  <c r="L57" i="3"/>
  <c r="J57" i="3"/>
  <c r="I57" i="3"/>
  <c r="CH56" i="3"/>
  <c r="CE56" i="3" s="1"/>
  <c r="BZ56" i="3"/>
  <c r="BR56" i="3"/>
  <c r="BO56" i="3" s="1"/>
  <c r="BJ56" i="3"/>
  <c r="BB56" i="3"/>
  <c r="AY56" i="3" s="1"/>
  <c r="AT56" i="3"/>
  <c r="O56" i="3"/>
  <c r="N56" i="3"/>
  <c r="M56" i="3"/>
  <c r="L56" i="3"/>
  <c r="J56" i="3"/>
  <c r="I56" i="3"/>
  <c r="CH55" i="3"/>
  <c r="CE55" i="3" s="1"/>
  <c r="BZ55" i="3"/>
  <c r="BR55" i="3"/>
  <c r="BJ55" i="3"/>
  <c r="BG55" i="3" s="1"/>
  <c r="BB55" i="3"/>
  <c r="AT55" i="3"/>
  <c r="AQ55" i="3" s="1"/>
  <c r="U55" i="3"/>
  <c r="O55" i="3"/>
  <c r="N55" i="3"/>
  <c r="M55" i="3"/>
  <c r="L55" i="3"/>
  <c r="J55" i="3"/>
  <c r="I55" i="3"/>
  <c r="CH54" i="3"/>
  <c r="CE54" i="3" s="1"/>
  <c r="BZ54" i="3"/>
  <c r="BR54" i="3"/>
  <c r="BO54" i="3" s="1"/>
  <c r="BJ54" i="3"/>
  <c r="BB54" i="3"/>
  <c r="AY54" i="3" s="1"/>
  <c r="AT54" i="3"/>
  <c r="V54" i="3"/>
  <c r="O54" i="3"/>
  <c r="N54" i="3"/>
  <c r="M54" i="3"/>
  <c r="L54" i="3"/>
  <c r="J54" i="3"/>
  <c r="I54" i="3"/>
  <c r="CH53" i="3"/>
  <c r="CE53" i="3" s="1"/>
  <c r="BZ53" i="3"/>
  <c r="BW53" i="3" s="1"/>
  <c r="BR53" i="3"/>
  <c r="V53" i="3" s="1"/>
  <c r="BJ53" i="3"/>
  <c r="BG53" i="3" s="1"/>
  <c r="BB53" i="3"/>
  <c r="AT53" i="3"/>
  <c r="AQ53" i="3" s="1"/>
  <c r="O53" i="3"/>
  <c r="N53" i="3"/>
  <c r="M53" i="3"/>
  <c r="L53" i="3"/>
  <c r="J53" i="3"/>
  <c r="I53" i="3"/>
  <c r="CH52" i="3"/>
  <c r="CE52" i="3" s="1"/>
  <c r="BZ52" i="3"/>
  <c r="BR52" i="3"/>
  <c r="BJ52" i="3"/>
  <c r="BG52" i="3" s="1"/>
  <c r="BB52" i="3"/>
  <c r="AT52" i="3"/>
  <c r="AQ52" i="3" s="1"/>
  <c r="O52" i="3"/>
  <c r="N52" i="3"/>
  <c r="M52" i="3"/>
  <c r="L52" i="3"/>
  <c r="J52" i="3"/>
  <c r="I52" i="3"/>
  <c r="CH51" i="3"/>
  <c r="CE51" i="3" s="1"/>
  <c r="BZ51" i="3"/>
  <c r="W51" i="3" s="1"/>
  <c r="BR51" i="3"/>
  <c r="V51" i="3" s="1"/>
  <c r="BJ51" i="3"/>
  <c r="BG51" i="3" s="1"/>
  <c r="BB51" i="3"/>
  <c r="AY51" i="3" s="1"/>
  <c r="AT51" i="3"/>
  <c r="S51" i="3" s="1"/>
  <c r="O51" i="3"/>
  <c r="N51" i="3"/>
  <c r="M51" i="3"/>
  <c r="L51" i="3"/>
  <c r="J51" i="3"/>
  <c r="I51" i="3"/>
  <c r="CH50" i="3"/>
  <c r="CE50" i="3" s="1"/>
  <c r="BZ50" i="3"/>
  <c r="BR50" i="3"/>
  <c r="BJ50" i="3"/>
  <c r="BG50" i="3" s="1"/>
  <c r="BB50" i="3"/>
  <c r="AT50" i="3"/>
  <c r="AQ50" i="3" s="1"/>
  <c r="O50" i="3"/>
  <c r="N50" i="3"/>
  <c r="M50" i="3"/>
  <c r="L50" i="3"/>
  <c r="J50" i="3"/>
  <c r="I50" i="3"/>
  <c r="CH49" i="3"/>
  <c r="X49" i="3" s="1"/>
  <c r="BZ49" i="3"/>
  <c r="W49" i="3" s="1"/>
  <c r="BR49" i="3"/>
  <c r="V49" i="3" s="1"/>
  <c r="BJ49" i="3"/>
  <c r="U49" i="3" s="1"/>
  <c r="BB49" i="3"/>
  <c r="T49" i="3" s="1"/>
  <c r="AT49" i="3"/>
  <c r="O49" i="3"/>
  <c r="N49" i="3"/>
  <c r="M49" i="3"/>
  <c r="L49" i="3"/>
  <c r="J49" i="3"/>
  <c r="I49" i="3"/>
  <c r="CH48" i="3"/>
  <c r="CE48" i="3" s="1"/>
  <c r="BZ48" i="3"/>
  <c r="BR48" i="3"/>
  <c r="BJ48" i="3"/>
  <c r="BB48" i="3"/>
  <c r="AY48" i="3" s="1"/>
  <c r="AT48" i="3"/>
  <c r="O48" i="3"/>
  <c r="N48" i="3"/>
  <c r="M48" i="3"/>
  <c r="L48" i="3"/>
  <c r="J48" i="3"/>
  <c r="I48" i="3"/>
  <c r="CH47" i="3"/>
  <c r="BZ47" i="3"/>
  <c r="W47" i="3" s="1"/>
  <c r="BR47" i="3"/>
  <c r="BJ47" i="3"/>
  <c r="BG47" i="3" s="1"/>
  <c r="BB47" i="3"/>
  <c r="AT47" i="3"/>
  <c r="S47" i="3" s="1"/>
  <c r="O47" i="3"/>
  <c r="N47" i="3"/>
  <c r="M47" i="3"/>
  <c r="L47" i="3"/>
  <c r="J47" i="3"/>
  <c r="I47" i="3"/>
  <c r="CQ46" i="3"/>
  <c r="CP46" i="3"/>
  <c r="CO46" i="3"/>
  <c r="CN46" i="3"/>
  <c r="CM46" i="3"/>
  <c r="CL46" i="3"/>
  <c r="CK46" i="3"/>
  <c r="CJ46" i="3"/>
  <c r="CI46" i="3"/>
  <c r="CG46" i="3"/>
  <c r="CF46" i="3"/>
  <c r="CD46" i="3"/>
  <c r="CC46" i="3"/>
  <c r="CB46" i="3"/>
  <c r="CA46" i="3"/>
  <c r="BY46" i="3"/>
  <c r="BX46" i="3"/>
  <c r="BV46" i="3"/>
  <c r="BU46" i="3"/>
  <c r="BT46" i="3"/>
  <c r="BS46" i="3"/>
  <c r="BQ46" i="3"/>
  <c r="BP46" i="3"/>
  <c r="BN46" i="3"/>
  <c r="BM46" i="3"/>
  <c r="BL46" i="3"/>
  <c r="BK46" i="3"/>
  <c r="BI46" i="3"/>
  <c r="BH46" i="3"/>
  <c r="BF46" i="3"/>
  <c r="BE46" i="3"/>
  <c r="BD46" i="3"/>
  <c r="BC46" i="3"/>
  <c r="BA46" i="3"/>
  <c r="AZ46" i="3"/>
  <c r="AX46" i="3"/>
  <c r="AW46" i="3"/>
  <c r="AV46" i="3"/>
  <c r="AU46" i="3"/>
  <c r="AS46" i="3"/>
  <c r="AR46" i="3"/>
  <c r="I46" i="3" s="1"/>
  <c r="P46" i="3"/>
  <c r="G46" i="3"/>
  <c r="F46" i="3"/>
  <c r="E46" i="3"/>
  <c r="D46" i="3"/>
  <c r="C46" i="3"/>
  <c r="CM44" i="3"/>
  <c r="CH44" i="3"/>
  <c r="CE44" i="3" s="1"/>
  <c r="BZ44" i="3"/>
  <c r="BR44" i="3"/>
  <c r="BO44" i="3" s="1"/>
  <c r="BJ44" i="3"/>
  <c r="BB44" i="3"/>
  <c r="AY44" i="3" s="1"/>
  <c r="AT44" i="3"/>
  <c r="V44" i="3"/>
  <c r="O44" i="3"/>
  <c r="N44" i="3"/>
  <c r="M44" i="3"/>
  <c r="L44" i="3"/>
  <c r="J44" i="3"/>
  <c r="I44" i="3"/>
  <c r="CM43" i="3"/>
  <c r="CH43" i="3"/>
  <c r="BZ43" i="3"/>
  <c r="W43" i="3" s="1"/>
  <c r="BR43" i="3"/>
  <c r="BJ43" i="3"/>
  <c r="BG43" i="3" s="1"/>
  <c r="BB43" i="3"/>
  <c r="AT43" i="3"/>
  <c r="S43" i="3" s="1"/>
  <c r="O43" i="3"/>
  <c r="N43" i="3"/>
  <c r="M43" i="3"/>
  <c r="L43" i="3"/>
  <c r="J43" i="3"/>
  <c r="I43" i="3"/>
  <c r="CQ42" i="3"/>
  <c r="CP42" i="3"/>
  <c r="CO42" i="3"/>
  <c r="CN42" i="3"/>
  <c r="CL42" i="3"/>
  <c r="CK42" i="3"/>
  <c r="CJ42" i="3"/>
  <c r="CI42" i="3"/>
  <c r="CG42" i="3"/>
  <c r="CF42" i="3"/>
  <c r="CD42" i="3"/>
  <c r="CC42" i="3"/>
  <c r="CB42" i="3"/>
  <c r="CA42" i="3"/>
  <c r="BY42" i="3"/>
  <c r="BX42" i="3"/>
  <c r="BV42" i="3"/>
  <c r="BU42" i="3"/>
  <c r="BT42" i="3"/>
  <c r="BS42" i="3"/>
  <c r="BQ42" i="3"/>
  <c r="BP42" i="3"/>
  <c r="BN42" i="3"/>
  <c r="BM42" i="3"/>
  <c r="BL42" i="3"/>
  <c r="BK42" i="3"/>
  <c r="BI42" i="3"/>
  <c r="BH42" i="3"/>
  <c r="BF42" i="3"/>
  <c r="BE42" i="3"/>
  <c r="BD42" i="3"/>
  <c r="BC42" i="3"/>
  <c r="BA42" i="3"/>
  <c r="AZ42" i="3"/>
  <c r="AX42" i="3"/>
  <c r="O42" i="3" s="1"/>
  <c r="AW42" i="3"/>
  <c r="AV42" i="3"/>
  <c r="AU42" i="3"/>
  <c r="AS42" i="3"/>
  <c r="J42" i="3" s="1"/>
  <c r="AR42" i="3"/>
  <c r="I42" i="3" s="1"/>
  <c r="G42" i="3"/>
  <c r="F42" i="3"/>
  <c r="E42" i="3"/>
  <c r="D42" i="3"/>
  <c r="C42" i="3"/>
  <c r="CH41" i="3"/>
  <c r="CE41" i="3" s="1"/>
  <c r="BZ41" i="3"/>
  <c r="BR41" i="3"/>
  <c r="BJ41" i="3"/>
  <c r="BG41" i="3" s="1"/>
  <c r="BB41" i="3"/>
  <c r="AT41" i="3"/>
  <c r="AQ41" i="3" s="1"/>
  <c r="O41" i="3"/>
  <c r="N41" i="3"/>
  <c r="M41" i="3"/>
  <c r="L41" i="3"/>
  <c r="J41" i="3"/>
  <c r="I41" i="3"/>
  <c r="CM40" i="3"/>
  <c r="CH40" i="3"/>
  <c r="CE40" i="3" s="1"/>
  <c r="BZ40" i="3"/>
  <c r="BR40" i="3"/>
  <c r="BJ40" i="3"/>
  <c r="BB40" i="3"/>
  <c r="AY40" i="3" s="1"/>
  <c r="AT40" i="3"/>
  <c r="O40" i="3"/>
  <c r="N40" i="3"/>
  <c r="M40" i="3"/>
  <c r="L40" i="3"/>
  <c r="J40" i="3"/>
  <c r="I40" i="3"/>
  <c r="CM39" i="3"/>
  <c r="CH39" i="3"/>
  <c r="CE39" i="3" s="1"/>
  <c r="BZ39" i="3"/>
  <c r="BR39" i="3"/>
  <c r="BO39" i="3" s="1"/>
  <c r="BJ39" i="3"/>
  <c r="BB39" i="3"/>
  <c r="AY39" i="3" s="1"/>
  <c r="AT39" i="3"/>
  <c r="O39" i="3"/>
  <c r="N39" i="3"/>
  <c r="M39" i="3"/>
  <c r="L39" i="3"/>
  <c r="J39" i="3"/>
  <c r="I39" i="3"/>
  <c r="CM38" i="3"/>
  <c r="CH38" i="3"/>
  <c r="CE38" i="3" s="1"/>
  <c r="BZ38" i="3"/>
  <c r="W38" i="3" s="1"/>
  <c r="BR38" i="3"/>
  <c r="BJ38" i="3"/>
  <c r="BG38" i="3" s="1"/>
  <c r="BB38" i="3"/>
  <c r="AT38" i="3"/>
  <c r="S38" i="3" s="1"/>
  <c r="O38" i="3"/>
  <c r="N38" i="3"/>
  <c r="M38" i="3"/>
  <c r="L38" i="3"/>
  <c r="J38" i="3"/>
  <c r="I38" i="3"/>
  <c r="CM37" i="3"/>
  <c r="CH37" i="3"/>
  <c r="CE37" i="3" s="1"/>
  <c r="BZ37" i="3"/>
  <c r="BW37" i="3" s="1"/>
  <c r="BR37" i="3"/>
  <c r="BO37" i="3" s="1"/>
  <c r="BJ37" i="3"/>
  <c r="U37" i="3" s="1"/>
  <c r="AY37" i="3"/>
  <c r="AT37" i="3"/>
  <c r="T37" i="3"/>
  <c r="O37" i="3"/>
  <c r="N37" i="3"/>
  <c r="M37" i="3"/>
  <c r="L37" i="3"/>
  <c r="J37" i="3"/>
  <c r="I37" i="3"/>
  <c r="CM36" i="3"/>
  <c r="CH36" i="3"/>
  <c r="CE36" i="3" s="1"/>
  <c r="BZ36" i="3"/>
  <c r="BW36" i="3" s="1"/>
  <c r="BR36" i="3"/>
  <c r="V36" i="3" s="1"/>
  <c r="BJ36" i="3"/>
  <c r="BG36" i="3" s="1"/>
  <c r="BB36" i="3"/>
  <c r="AT36" i="3"/>
  <c r="AQ36" i="3" s="1"/>
  <c r="T36" i="3"/>
  <c r="O36" i="3"/>
  <c r="N36" i="3"/>
  <c r="M36" i="3"/>
  <c r="L36" i="3"/>
  <c r="J36" i="3"/>
  <c r="I36" i="3"/>
  <c r="CM35" i="3"/>
  <c r="CH35" i="3"/>
  <c r="CE35" i="3" s="1"/>
  <c r="BZ35" i="3"/>
  <c r="W35" i="3" s="1"/>
  <c r="BR35" i="3"/>
  <c r="BO35" i="3" s="1"/>
  <c r="BJ35" i="3"/>
  <c r="BG35" i="3" s="1"/>
  <c r="BB35" i="3"/>
  <c r="AY35" i="3" s="1"/>
  <c r="AT35" i="3"/>
  <c r="S35" i="3" s="1"/>
  <c r="O35" i="3"/>
  <c r="N35" i="3"/>
  <c r="M35" i="3"/>
  <c r="L35" i="3"/>
  <c r="J35" i="3"/>
  <c r="I35" i="3"/>
  <c r="CM34" i="3"/>
  <c r="CH34" i="3"/>
  <c r="CE34" i="3" s="1"/>
  <c r="BZ34" i="3"/>
  <c r="BR34" i="3"/>
  <c r="BJ34" i="3"/>
  <c r="BG34" i="3" s="1"/>
  <c r="BB34" i="3"/>
  <c r="AT34" i="3"/>
  <c r="AQ34" i="3" s="1"/>
  <c r="O34" i="3"/>
  <c r="N34" i="3"/>
  <c r="M34" i="3"/>
  <c r="L34" i="3"/>
  <c r="J34" i="3"/>
  <c r="I34" i="3"/>
  <c r="CM33" i="3"/>
  <c r="CH33" i="3"/>
  <c r="X33" i="3" s="1"/>
  <c r="BZ33" i="3"/>
  <c r="BR33" i="3"/>
  <c r="V33" i="3" s="1"/>
  <c r="BJ33" i="3"/>
  <c r="BB33" i="3"/>
  <c r="T33" i="3" s="1"/>
  <c r="AT33" i="3"/>
  <c r="O33" i="3"/>
  <c r="N33" i="3"/>
  <c r="M33" i="3"/>
  <c r="L33" i="3"/>
  <c r="J33" i="3"/>
  <c r="I33" i="3"/>
  <c r="CQ32" i="3"/>
  <c r="CP32" i="3"/>
  <c r="CO32" i="3"/>
  <c r="CN32" i="3"/>
  <c r="CL32" i="3"/>
  <c r="CK32" i="3"/>
  <c r="CJ32" i="3"/>
  <c r="CI32" i="3"/>
  <c r="CG32" i="3"/>
  <c r="CF32" i="3"/>
  <c r="CD32" i="3"/>
  <c r="CC32" i="3"/>
  <c r="CB32" i="3"/>
  <c r="CA32" i="3"/>
  <c r="BY32" i="3"/>
  <c r="BX32" i="3"/>
  <c r="BV32" i="3"/>
  <c r="BU32" i="3"/>
  <c r="BT32" i="3"/>
  <c r="BS32" i="3"/>
  <c r="BQ32" i="3"/>
  <c r="BP32" i="3"/>
  <c r="BN32" i="3"/>
  <c r="BM32" i="3"/>
  <c r="BL32" i="3"/>
  <c r="BK32" i="3"/>
  <c r="BI32" i="3"/>
  <c r="BH32" i="3"/>
  <c r="BF32" i="3"/>
  <c r="BE32" i="3"/>
  <c r="BD32" i="3"/>
  <c r="BC32" i="3"/>
  <c r="BA32" i="3"/>
  <c r="AZ32" i="3"/>
  <c r="AX32" i="3"/>
  <c r="AW32" i="3"/>
  <c r="AV32" i="3"/>
  <c r="AU32" i="3"/>
  <c r="AS32" i="3"/>
  <c r="AR32" i="3"/>
  <c r="P32" i="3"/>
  <c r="G32" i="3"/>
  <c r="F32" i="3"/>
  <c r="E32" i="3"/>
  <c r="D32" i="3"/>
  <c r="C32" i="3"/>
  <c r="AK29" i="3"/>
  <c r="R29" i="3" s="1"/>
  <c r="AB29" i="3"/>
  <c r="P29" i="3"/>
  <c r="O29" i="3"/>
  <c r="N29" i="3"/>
  <c r="M29" i="3"/>
  <c r="L29" i="3"/>
  <c r="J29" i="3"/>
  <c r="I29" i="3"/>
  <c r="CQ28" i="3"/>
  <c r="CP28" i="3"/>
  <c r="CO28" i="3"/>
  <c r="CN28" i="3"/>
  <c r="CM28" i="3"/>
  <c r="AP28" i="3"/>
  <c r="AO28" i="3"/>
  <c r="O28" i="3" s="1"/>
  <c r="AN28" i="3"/>
  <c r="AM28" i="3"/>
  <c r="AL28" i="3"/>
  <c r="AJ28" i="3"/>
  <c r="AI28" i="3"/>
  <c r="AG28" i="3"/>
  <c r="P28" i="3" s="1"/>
  <c r="AF28" i="3"/>
  <c r="AE28" i="3"/>
  <c r="N28" i="3" s="1"/>
  <c r="AD28" i="3"/>
  <c r="AC28" i="3"/>
  <c r="L28" i="3" s="1"/>
  <c r="AA28" i="3"/>
  <c r="Z28" i="3"/>
  <c r="I28" i="3" s="1"/>
  <c r="J28" i="3"/>
  <c r="G28" i="3"/>
  <c r="F28" i="3"/>
  <c r="E28" i="3"/>
  <c r="D28" i="3"/>
  <c r="C28" i="3"/>
  <c r="AK27" i="3"/>
  <c r="AH27" i="3" s="1"/>
  <c r="AH26" i="3" s="1"/>
  <c r="AB27" i="3"/>
  <c r="Y27" i="3" s="1"/>
  <c r="Y26" i="3" s="1"/>
  <c r="R27" i="3"/>
  <c r="P27" i="3"/>
  <c r="O27" i="3"/>
  <c r="N27" i="3"/>
  <c r="M27" i="3"/>
  <c r="L27" i="3"/>
  <c r="J27" i="3"/>
  <c r="I27" i="3"/>
  <c r="CQ26" i="3"/>
  <c r="CQ12" i="3" s="1"/>
  <c r="CP26" i="3"/>
  <c r="CO26" i="3"/>
  <c r="CN26" i="3"/>
  <c r="CM26" i="3"/>
  <c r="CM12" i="3" s="1"/>
  <c r="AP26" i="3"/>
  <c r="AO26" i="3"/>
  <c r="AN26" i="3"/>
  <c r="AM26" i="3"/>
  <c r="AL26" i="3"/>
  <c r="AK26" i="3"/>
  <c r="R26" i="3" s="1"/>
  <c r="AJ26" i="3"/>
  <c r="AI26" i="3"/>
  <c r="AG26" i="3"/>
  <c r="AF26" i="3"/>
  <c r="O26" i="3" s="1"/>
  <c r="AE26" i="3"/>
  <c r="N26" i="3" s="1"/>
  <c r="AD26" i="3"/>
  <c r="M26" i="3" s="1"/>
  <c r="AC26" i="3"/>
  <c r="AB26" i="3"/>
  <c r="Q26" i="3" s="1"/>
  <c r="AA26" i="3"/>
  <c r="J26" i="3" s="1"/>
  <c r="Z26" i="3"/>
  <c r="P26" i="3"/>
  <c r="L26" i="3"/>
  <c r="G26" i="3"/>
  <c r="F26" i="3"/>
  <c r="E26" i="3"/>
  <c r="D26" i="3"/>
  <c r="C26" i="3"/>
  <c r="AK25" i="3"/>
  <c r="K25" i="3" s="1"/>
  <c r="AB25" i="3"/>
  <c r="Q25" i="3" s="1"/>
  <c r="Y25" i="3"/>
  <c r="P25" i="3"/>
  <c r="O25" i="3"/>
  <c r="N25" i="3"/>
  <c r="M25" i="3"/>
  <c r="L25" i="3"/>
  <c r="J25" i="3"/>
  <c r="I25" i="3"/>
  <c r="AK24" i="3"/>
  <c r="AB24" i="3"/>
  <c r="P24" i="3"/>
  <c r="O24" i="3"/>
  <c r="N24" i="3"/>
  <c r="M24" i="3"/>
  <c r="L24" i="3"/>
  <c r="J24" i="3"/>
  <c r="I24" i="3"/>
  <c r="AK23" i="3"/>
  <c r="AH23" i="3" s="1"/>
  <c r="AB23" i="3"/>
  <c r="Q23" i="3" s="1"/>
  <c r="P23" i="3"/>
  <c r="O23" i="3"/>
  <c r="N23" i="3"/>
  <c r="M23" i="3"/>
  <c r="L23" i="3"/>
  <c r="J23" i="3"/>
  <c r="I23" i="3"/>
  <c r="CQ22" i="3"/>
  <c r="CP22" i="3"/>
  <c r="CO22" i="3"/>
  <c r="CN22" i="3"/>
  <c r="CM22" i="3"/>
  <c r="AP22" i="3"/>
  <c r="AO22" i="3"/>
  <c r="AN22" i="3"/>
  <c r="AM22" i="3"/>
  <c r="AL22" i="3"/>
  <c r="AJ22" i="3"/>
  <c r="AI22" i="3"/>
  <c r="AG22" i="3"/>
  <c r="AF22" i="3"/>
  <c r="AE22" i="3"/>
  <c r="AD22" i="3"/>
  <c r="AC22" i="3"/>
  <c r="AA22" i="3"/>
  <c r="Z22" i="3"/>
  <c r="G22" i="3"/>
  <c r="F22" i="3"/>
  <c r="E22" i="3"/>
  <c r="D22" i="3"/>
  <c r="C22" i="3"/>
  <c r="AK21" i="3"/>
  <c r="AH21" i="3" s="1"/>
  <c r="AB21" i="3"/>
  <c r="Q21" i="3" s="1"/>
  <c r="P21" i="3"/>
  <c r="O21" i="3"/>
  <c r="N21" i="3"/>
  <c r="M21" i="3"/>
  <c r="L21" i="3"/>
  <c r="J21" i="3"/>
  <c r="I21" i="3"/>
  <c r="AK20" i="3"/>
  <c r="AH20" i="3" s="1"/>
  <c r="AB20" i="3"/>
  <c r="Q20" i="3" s="1"/>
  <c r="M20" i="3"/>
  <c r="L20" i="3"/>
  <c r="J20" i="3"/>
  <c r="I20" i="3"/>
  <c r="AK19" i="3"/>
  <c r="AH19" i="3" s="1"/>
  <c r="AB19" i="3"/>
  <c r="Q19" i="3" s="1"/>
  <c r="M19" i="3"/>
  <c r="L19" i="3"/>
  <c r="J19" i="3"/>
  <c r="I19" i="3"/>
  <c r="AK18" i="3"/>
  <c r="AH18" i="3" s="1"/>
  <c r="AB18" i="3"/>
  <c r="Q18" i="3" s="1"/>
  <c r="M18" i="3"/>
  <c r="L18" i="3"/>
  <c r="J18" i="3"/>
  <c r="I18" i="3"/>
  <c r="AK17" i="3"/>
  <c r="AH17" i="3" s="1"/>
  <c r="AB17" i="3"/>
  <c r="Q17" i="3" s="1"/>
  <c r="M17" i="3"/>
  <c r="L17" i="3"/>
  <c r="J17" i="3"/>
  <c r="I17" i="3"/>
  <c r="AK16" i="3"/>
  <c r="R16" i="3" s="1"/>
  <c r="AB16" i="3"/>
  <c r="Q16" i="3" s="1"/>
  <c r="P16" i="3"/>
  <c r="O16" i="3"/>
  <c r="N16" i="3"/>
  <c r="M16" i="3"/>
  <c r="L16" i="3"/>
  <c r="J16" i="3"/>
  <c r="I16" i="3"/>
  <c r="AK15" i="3"/>
  <c r="AH15" i="3" s="1"/>
  <c r="AB15" i="3"/>
  <c r="Q15" i="3" s="1"/>
  <c r="M15" i="3"/>
  <c r="L15" i="3"/>
  <c r="J15" i="3"/>
  <c r="I15" i="3"/>
  <c r="AK14" i="3"/>
  <c r="AH14" i="3" s="1"/>
  <c r="AB14" i="3"/>
  <c r="Q14" i="3" s="1"/>
  <c r="P14" i="3"/>
  <c r="O14" i="3"/>
  <c r="N14" i="3"/>
  <c r="M14" i="3"/>
  <c r="L14" i="3"/>
  <c r="J14" i="3"/>
  <c r="I14" i="3"/>
  <c r="CQ13" i="3"/>
  <c r="CP13" i="3"/>
  <c r="CO13" i="3"/>
  <c r="CN13" i="3"/>
  <c r="CM13" i="3"/>
  <c r="AP13" i="3"/>
  <c r="AO13" i="3"/>
  <c r="AN13" i="3"/>
  <c r="AM13" i="3"/>
  <c r="AL13" i="3"/>
  <c r="AL12" i="3" s="1"/>
  <c r="AL83" i="3" s="1"/>
  <c r="AJ13" i="3"/>
  <c r="AI13" i="3"/>
  <c r="AG13" i="3"/>
  <c r="AF13" i="3"/>
  <c r="AE13" i="3"/>
  <c r="AD13" i="3"/>
  <c r="AC13" i="3"/>
  <c r="AA13" i="3"/>
  <c r="Z13" i="3"/>
  <c r="G13" i="3"/>
  <c r="F13" i="3"/>
  <c r="E13" i="3"/>
  <c r="D13" i="3"/>
  <c r="C13" i="3"/>
  <c r="AA12" i="3"/>
  <c r="X55" i="3" l="1"/>
  <c r="C64" i="3"/>
  <c r="X51" i="3"/>
  <c r="T57" i="3"/>
  <c r="T51" i="3"/>
  <c r="K67" i="3"/>
  <c r="S61" i="3"/>
  <c r="P64" i="3"/>
  <c r="P13" i="3"/>
  <c r="I22" i="3"/>
  <c r="N22" i="3"/>
  <c r="R25" i="3"/>
  <c r="BS45" i="3"/>
  <c r="U51" i="3"/>
  <c r="BO51" i="3"/>
  <c r="T54" i="3"/>
  <c r="CH65" i="3"/>
  <c r="X65" i="3" s="1"/>
  <c r="X64" i="3" s="1"/>
  <c r="CL64" i="3"/>
  <c r="V66" i="3"/>
  <c r="L32" i="3"/>
  <c r="T39" i="3"/>
  <c r="O46" i="3"/>
  <c r="N13" i="3"/>
  <c r="AJ12" i="3"/>
  <c r="AJ83" i="3" s="1"/>
  <c r="Y15" i="3"/>
  <c r="H15" i="3" s="1"/>
  <c r="O32" i="3"/>
  <c r="AQ51" i="3"/>
  <c r="BW51" i="3"/>
  <c r="H51" i="3" s="1"/>
  <c r="BB65" i="3"/>
  <c r="T65" i="3" s="1"/>
  <c r="BU64" i="3"/>
  <c r="CA64" i="3"/>
  <c r="CA45" i="3" s="1"/>
  <c r="CA31" i="3" s="1"/>
  <c r="CA83" i="3" s="1"/>
  <c r="T67" i="3"/>
  <c r="N72" i="3"/>
  <c r="BM64" i="3"/>
  <c r="BR72" i="3"/>
  <c r="V72" i="3" s="1"/>
  <c r="CK64" i="3"/>
  <c r="BE64" i="3"/>
  <c r="BE45" i="3" s="1"/>
  <c r="BE31" i="3" s="1"/>
  <c r="BE83" i="3" s="1"/>
  <c r="L77" i="3"/>
  <c r="BZ77" i="3"/>
  <c r="W77" i="3" s="1"/>
  <c r="CI64" i="3"/>
  <c r="CI45" i="3" s="1"/>
  <c r="CI31" i="3" s="1"/>
  <c r="CI83" i="3" s="1"/>
  <c r="CM64" i="3"/>
  <c r="CM45" i="3" s="1"/>
  <c r="K53" i="3"/>
  <c r="R17" i="3"/>
  <c r="R21" i="3"/>
  <c r="X37" i="3"/>
  <c r="S53" i="3"/>
  <c r="X54" i="3"/>
  <c r="X36" i="3"/>
  <c r="K51" i="3"/>
  <c r="U53" i="3"/>
  <c r="K35" i="3"/>
  <c r="S63" i="3"/>
  <c r="H67" i="3"/>
  <c r="S34" i="3"/>
  <c r="K36" i="3"/>
  <c r="X41" i="3"/>
  <c r="U50" i="3"/>
  <c r="X53" i="3"/>
  <c r="S55" i="3"/>
  <c r="U59" i="3"/>
  <c r="X61" i="3"/>
  <c r="U34" i="3"/>
  <c r="V37" i="3"/>
  <c r="T60" i="3"/>
  <c r="V62" i="3"/>
  <c r="U41" i="3"/>
  <c r="F12" i="3"/>
  <c r="AD12" i="3"/>
  <c r="AD83" i="3" s="1"/>
  <c r="R14" i="3"/>
  <c r="M22" i="3"/>
  <c r="Y23" i="3"/>
  <c r="AH25" i="3"/>
  <c r="H25" i="3" s="1"/>
  <c r="S36" i="3"/>
  <c r="W36" i="3"/>
  <c r="AY36" i="3"/>
  <c r="BO36" i="3"/>
  <c r="W37" i="3"/>
  <c r="BG37" i="3"/>
  <c r="BQ45" i="3"/>
  <c r="BQ31" i="3" s="1"/>
  <c r="BQ83" i="3" s="1"/>
  <c r="M46" i="3"/>
  <c r="CG45" i="3"/>
  <c r="X48" i="3"/>
  <c r="BO49" i="3"/>
  <c r="CE49" i="3"/>
  <c r="S50" i="3"/>
  <c r="U52" i="3"/>
  <c r="W53" i="3"/>
  <c r="AY53" i="3"/>
  <c r="BO53" i="3"/>
  <c r="S57" i="3"/>
  <c r="BG57" i="3"/>
  <c r="S58" i="3"/>
  <c r="CE58" i="3"/>
  <c r="S59" i="3"/>
  <c r="X60" i="3"/>
  <c r="U61" i="3"/>
  <c r="X63" i="3"/>
  <c r="BK64" i="3"/>
  <c r="BK45" i="3" s="1"/>
  <c r="J65" i="3"/>
  <c r="CQ64" i="3"/>
  <c r="CQ45" i="3" s="1"/>
  <c r="CQ31" i="3" s="1"/>
  <c r="CQ83" i="3" s="1"/>
  <c r="X67" i="3"/>
  <c r="D64" i="3"/>
  <c r="D45" i="3" s="1"/>
  <c r="D31" i="3" s="1"/>
  <c r="AZ64" i="3"/>
  <c r="AZ45" i="3" s="1"/>
  <c r="AZ31" i="3" s="1"/>
  <c r="AZ83" i="3" s="1"/>
  <c r="BD64" i="3"/>
  <c r="BD45" i="3" s="1"/>
  <c r="BD31" i="3" s="1"/>
  <c r="BD83" i="3" s="1"/>
  <c r="K78" i="3"/>
  <c r="U58" i="3"/>
  <c r="K14" i="3"/>
  <c r="CP12" i="3"/>
  <c r="C12" i="3"/>
  <c r="G12" i="3"/>
  <c r="M28" i="3"/>
  <c r="K33" i="3"/>
  <c r="U36" i="3"/>
  <c r="T40" i="3"/>
  <c r="CG31" i="3"/>
  <c r="CG83" i="3" s="1"/>
  <c r="T44" i="3"/>
  <c r="K44" i="3"/>
  <c r="BG49" i="3"/>
  <c r="BW49" i="3"/>
  <c r="T53" i="3"/>
  <c r="T56" i="3"/>
  <c r="BO57" i="3"/>
  <c r="BR65" i="3"/>
  <c r="K68" i="3"/>
  <c r="AS64" i="3"/>
  <c r="AS45" i="3" s="1"/>
  <c r="O72" i="3"/>
  <c r="J77" i="3"/>
  <c r="N77" i="3"/>
  <c r="O77" i="3"/>
  <c r="W78" i="3"/>
  <c r="AM12" i="3"/>
  <c r="X40" i="3"/>
  <c r="N42" i="3"/>
  <c r="L46" i="3"/>
  <c r="BU45" i="3"/>
  <c r="BU31" i="3" s="1"/>
  <c r="BU83" i="3" s="1"/>
  <c r="S52" i="3"/>
  <c r="X56" i="3"/>
  <c r="X57" i="3"/>
  <c r="K57" i="3"/>
  <c r="N65" i="3"/>
  <c r="CL45" i="3"/>
  <c r="CL31" i="3" s="1"/>
  <c r="CL83" i="3" s="1"/>
  <c r="V73" i="3"/>
  <c r="G64" i="3"/>
  <c r="G45" i="3" s="1"/>
  <c r="G31" i="3" s="1"/>
  <c r="L13" i="3"/>
  <c r="K21" i="3"/>
  <c r="I13" i="3"/>
  <c r="M13" i="3"/>
  <c r="E12" i="3"/>
  <c r="W57" i="3"/>
  <c r="BY64" i="3"/>
  <c r="CP64" i="3"/>
  <c r="CP45" i="3" s="1"/>
  <c r="CP31" i="3" s="1"/>
  <c r="AM83" i="3"/>
  <c r="R18" i="3"/>
  <c r="AC12" i="3"/>
  <c r="AC83" i="3" s="1"/>
  <c r="AP12" i="3"/>
  <c r="AP83" i="3" s="1"/>
  <c r="K23" i="3"/>
  <c r="H23" i="3"/>
  <c r="I26" i="3"/>
  <c r="X34" i="3"/>
  <c r="V34" i="3"/>
  <c r="BO34" i="3"/>
  <c r="X39" i="3"/>
  <c r="W41" i="3"/>
  <c r="BW41" i="3"/>
  <c r="M42" i="3"/>
  <c r="AQ44" i="3"/>
  <c r="S44" i="3"/>
  <c r="BW44" i="3"/>
  <c r="W44" i="3"/>
  <c r="BO48" i="3"/>
  <c r="V48" i="3"/>
  <c r="S49" i="3"/>
  <c r="K49" i="3"/>
  <c r="K50" i="3"/>
  <c r="T50" i="3"/>
  <c r="AY50" i="3"/>
  <c r="K52" i="3"/>
  <c r="T52" i="3"/>
  <c r="AY52" i="3"/>
  <c r="BG54" i="3"/>
  <c r="U54" i="3"/>
  <c r="V55" i="3"/>
  <c r="BO55" i="3"/>
  <c r="T58" i="3"/>
  <c r="AY58" i="3"/>
  <c r="AY62" i="3"/>
  <c r="T62" i="3"/>
  <c r="C45" i="3"/>
  <c r="C31" i="3" s="1"/>
  <c r="AY73" i="3"/>
  <c r="AY72" i="3" s="1"/>
  <c r="T73" i="3"/>
  <c r="AI12" i="3"/>
  <c r="AI83" i="3" s="1"/>
  <c r="J13" i="3"/>
  <c r="AN12" i="3"/>
  <c r="AN83" i="3" s="1"/>
  <c r="CN12" i="3"/>
  <c r="K15" i="3"/>
  <c r="R15" i="3"/>
  <c r="K17" i="3"/>
  <c r="Y17" i="3"/>
  <c r="H17" i="3" s="1"/>
  <c r="D12" i="3"/>
  <c r="Q27" i="3"/>
  <c r="AK28" i="3"/>
  <c r="R28" i="3" s="1"/>
  <c r="AH29" i="3"/>
  <c r="AH28" i="3" s="1"/>
  <c r="BW34" i="3"/>
  <c r="W34" i="3"/>
  <c r="K39" i="3"/>
  <c r="S39" i="3"/>
  <c r="AQ39" i="3"/>
  <c r="W39" i="3"/>
  <c r="BW39" i="3"/>
  <c r="S41" i="3"/>
  <c r="K41" i="3"/>
  <c r="AY41" i="3"/>
  <c r="T41" i="3"/>
  <c r="BI45" i="3"/>
  <c r="BI31" i="3" s="1"/>
  <c r="BI83" i="3" s="1"/>
  <c r="BW55" i="3"/>
  <c r="W55" i="3"/>
  <c r="K56" i="3"/>
  <c r="S56" i="3"/>
  <c r="AQ56" i="3"/>
  <c r="W56" i="3"/>
  <c r="BW56" i="3"/>
  <c r="BW61" i="3"/>
  <c r="W61" i="3"/>
  <c r="K62" i="3"/>
  <c r="CE62" i="3"/>
  <c r="X62" i="3"/>
  <c r="E64" i="3"/>
  <c r="E45" i="3" s="1"/>
  <c r="E31" i="3" s="1"/>
  <c r="L65" i="3"/>
  <c r="M65" i="3"/>
  <c r="BV64" i="3"/>
  <c r="BV45" i="3" s="1"/>
  <c r="BV31" i="3" s="1"/>
  <c r="BV83" i="3" s="1"/>
  <c r="AY65" i="3"/>
  <c r="T68" i="3"/>
  <c r="J72" i="3"/>
  <c r="I72" i="3"/>
  <c r="CE73" i="3"/>
  <c r="CE72" i="3" s="1"/>
  <c r="X73" i="3"/>
  <c r="P45" i="3"/>
  <c r="P42" i="3" s="1"/>
  <c r="P31" i="3" s="1"/>
  <c r="P82" i="3" s="1"/>
  <c r="BR77" i="3"/>
  <c r="V77" i="3" s="1"/>
  <c r="CF64" i="3"/>
  <c r="CF45" i="3" s="1"/>
  <c r="CF31" i="3" s="1"/>
  <c r="CF83" i="3" s="1"/>
  <c r="CJ64" i="3"/>
  <c r="CJ45" i="3" s="1"/>
  <c r="CJ31" i="3" s="1"/>
  <c r="CJ83" i="3" s="1"/>
  <c r="CN64" i="3"/>
  <c r="CN45" i="3" s="1"/>
  <c r="V78" i="3"/>
  <c r="K34" i="3"/>
  <c r="T34" i="3"/>
  <c r="AY34" i="3"/>
  <c r="BG44" i="3"/>
  <c r="BG42" i="3" s="1"/>
  <c r="U44" i="3"/>
  <c r="X50" i="3"/>
  <c r="V50" i="3"/>
  <c r="BO50" i="3"/>
  <c r="X52" i="3"/>
  <c r="V52" i="3"/>
  <c r="BO52" i="3"/>
  <c r="K54" i="3"/>
  <c r="AQ54" i="3"/>
  <c r="S54" i="3"/>
  <c r="BW54" i="3"/>
  <c r="W54" i="3"/>
  <c r="K55" i="3"/>
  <c r="T55" i="3"/>
  <c r="AY55" i="3"/>
  <c r="BO58" i="3"/>
  <c r="V58" i="3"/>
  <c r="W59" i="3"/>
  <c r="V60" i="3"/>
  <c r="BO60" i="3"/>
  <c r="W67" i="3"/>
  <c r="BZ65" i="3"/>
  <c r="CE68" i="3"/>
  <c r="H68" i="3" s="1"/>
  <c r="X68" i="3"/>
  <c r="M72" i="3"/>
  <c r="Y14" i="3"/>
  <c r="H14" i="3" s="1"/>
  <c r="R19" i="3"/>
  <c r="J22" i="3"/>
  <c r="AK22" i="3"/>
  <c r="R22" i="3" s="1"/>
  <c r="CO12" i="3"/>
  <c r="R23" i="3"/>
  <c r="K26" i="3"/>
  <c r="K27" i="3"/>
  <c r="V39" i="3"/>
  <c r="BG39" i="3"/>
  <c r="U39" i="3"/>
  <c r="BO40" i="3"/>
  <c r="V40" i="3"/>
  <c r="V41" i="3"/>
  <c r="BO41" i="3"/>
  <c r="X44" i="3"/>
  <c r="BA45" i="3"/>
  <c r="BA31" i="3" s="1"/>
  <c r="BA83" i="3" s="1"/>
  <c r="T48" i="3"/>
  <c r="BW50" i="3"/>
  <c r="W50" i="3"/>
  <c r="BW52" i="3"/>
  <c r="W52" i="3"/>
  <c r="V56" i="3"/>
  <c r="BG56" i="3"/>
  <c r="U56" i="3"/>
  <c r="W63" i="3"/>
  <c r="AW64" i="3"/>
  <c r="I65" i="3"/>
  <c r="BF64" i="3"/>
  <c r="BF45" i="3" s="1"/>
  <c r="BF31" i="3" s="1"/>
  <c r="BF83" i="3" s="1"/>
  <c r="S66" i="3"/>
  <c r="AQ66" i="3"/>
  <c r="H66" i="3" s="1"/>
  <c r="BB72" i="3"/>
  <c r="T72" i="3" s="1"/>
  <c r="T77" i="3"/>
  <c r="BP64" i="3"/>
  <c r="BP45" i="3" s="1"/>
  <c r="BP31" i="3" s="1"/>
  <c r="BP83" i="3" s="1"/>
  <c r="BT64" i="3"/>
  <c r="BT45" i="3" s="1"/>
  <c r="BT31" i="3" s="1"/>
  <c r="BT83" i="3" s="1"/>
  <c r="BG78" i="3"/>
  <c r="BG77" i="3" s="1"/>
  <c r="BJ77" i="3"/>
  <c r="U77" i="3" s="1"/>
  <c r="BS31" i="3"/>
  <c r="BS83" i="3" s="1"/>
  <c r="CK45" i="3"/>
  <c r="CK31" i="3" s="1"/>
  <c r="CK83" i="3" s="1"/>
  <c r="CO45" i="3"/>
  <c r="CO31" i="3" s="1"/>
  <c r="F64" i="3"/>
  <c r="F45" i="3" s="1"/>
  <c r="F31" i="3" s="1"/>
  <c r="CD64" i="3"/>
  <c r="CD45" i="3" s="1"/>
  <c r="CD31" i="3" s="1"/>
  <c r="CD83" i="3" s="1"/>
  <c r="K66" i="3"/>
  <c r="CE65" i="3"/>
  <c r="BC64" i="3"/>
  <c r="BC45" i="3" s="1"/>
  <c r="BC31" i="3" s="1"/>
  <c r="BC83" i="3" s="1"/>
  <c r="BX64" i="3"/>
  <c r="BX45" i="3" s="1"/>
  <c r="BX31" i="3" s="1"/>
  <c r="BX83" i="3" s="1"/>
  <c r="CB64" i="3"/>
  <c r="CB45" i="3" s="1"/>
  <c r="CB31" i="3" s="1"/>
  <c r="CB83" i="3" s="1"/>
  <c r="T35" i="3"/>
  <c r="L42" i="3"/>
  <c r="CM42" i="3"/>
  <c r="BM45" i="3"/>
  <c r="BM31" i="3" s="1"/>
  <c r="BM83" i="3" s="1"/>
  <c r="CC45" i="3"/>
  <c r="CC31" i="3" s="1"/>
  <c r="CC83" i="3" s="1"/>
  <c r="BN64" i="3"/>
  <c r="BN45" i="3" s="1"/>
  <c r="BN31" i="3" s="1"/>
  <c r="BN83" i="3" s="1"/>
  <c r="BH64" i="3"/>
  <c r="BH45" i="3" s="1"/>
  <c r="BH31" i="3" s="1"/>
  <c r="BH83" i="3" s="1"/>
  <c r="BL64" i="3"/>
  <c r="BL45" i="3" s="1"/>
  <c r="BL31" i="3" s="1"/>
  <c r="BL83" i="3" s="1"/>
  <c r="P22" i="3"/>
  <c r="AG12" i="3"/>
  <c r="AO12" i="3"/>
  <c r="AO83" i="3" s="1"/>
  <c r="O22" i="3"/>
  <c r="Q24" i="3"/>
  <c r="AB22" i="3"/>
  <c r="Y24" i="3"/>
  <c r="Y29" i="3"/>
  <c r="K29" i="3"/>
  <c r="Q29" i="3"/>
  <c r="AB28" i="3"/>
  <c r="BG33" i="3"/>
  <c r="U33" i="3"/>
  <c r="BJ32" i="3"/>
  <c r="U32" i="3" s="1"/>
  <c r="AA83" i="3"/>
  <c r="J12" i="3"/>
  <c r="AE12" i="3"/>
  <c r="AB13" i="3"/>
  <c r="O13" i="3"/>
  <c r="AF12" i="3"/>
  <c r="AH16" i="3"/>
  <c r="AH13" i="3" s="1"/>
  <c r="K16" i="3"/>
  <c r="R20" i="3"/>
  <c r="L22" i="3"/>
  <c r="AH24" i="3"/>
  <c r="R24" i="3"/>
  <c r="H26" i="3"/>
  <c r="CM32" i="3"/>
  <c r="AY47" i="3"/>
  <c r="K47" i="3"/>
  <c r="BB46" i="3"/>
  <c r="T47" i="3"/>
  <c r="CE47" i="3"/>
  <c r="CH46" i="3"/>
  <c r="X47" i="3"/>
  <c r="L12" i="3"/>
  <c r="Z12" i="3"/>
  <c r="K19" i="3"/>
  <c r="Y19" i="3"/>
  <c r="H19" i="3" s="1"/>
  <c r="Y21" i="3"/>
  <c r="H21" i="3" s="1"/>
  <c r="K24" i="3"/>
  <c r="M32" i="3"/>
  <c r="I32" i="3"/>
  <c r="BG60" i="3"/>
  <c r="U60" i="3"/>
  <c r="K60" i="3"/>
  <c r="AQ62" i="3"/>
  <c r="S62" i="3"/>
  <c r="BR32" i="3"/>
  <c r="V32" i="3" s="1"/>
  <c r="BO33" i="3"/>
  <c r="AQ37" i="3"/>
  <c r="S37" i="3"/>
  <c r="AY38" i="3"/>
  <c r="K38" i="3"/>
  <c r="BG40" i="3"/>
  <c r="U40" i="3"/>
  <c r="AY43" i="3"/>
  <c r="AY42" i="3" s="1"/>
  <c r="K43" i="3"/>
  <c r="BB42" i="3"/>
  <c r="T42" i="3" s="1"/>
  <c r="CE43" i="3"/>
  <c r="CE42" i="3" s="1"/>
  <c r="CH42" i="3"/>
  <c r="X42" i="3" s="1"/>
  <c r="BG48" i="3"/>
  <c r="U48" i="3"/>
  <c r="AY59" i="3"/>
  <c r="K59" i="3"/>
  <c r="T59" i="3"/>
  <c r="CH64" i="3"/>
  <c r="S68" i="3"/>
  <c r="AT65" i="3"/>
  <c r="BG73" i="3"/>
  <c r="BG72" i="3" s="1"/>
  <c r="U73" i="3"/>
  <c r="BJ72" i="3"/>
  <c r="U72" i="3" s="1"/>
  <c r="AK13" i="3"/>
  <c r="Y16" i="3"/>
  <c r="K18" i="3"/>
  <c r="Y18" i="3"/>
  <c r="H18" i="3" s="1"/>
  <c r="K20" i="3"/>
  <c r="Y20" i="3"/>
  <c r="H20" i="3" s="1"/>
  <c r="N32" i="3"/>
  <c r="AQ33" i="3"/>
  <c r="AT32" i="3"/>
  <c r="S33" i="3"/>
  <c r="BW33" i="3"/>
  <c r="BZ32" i="3"/>
  <c r="W32" i="3" s="1"/>
  <c r="W33" i="3"/>
  <c r="V35" i="3"/>
  <c r="T38" i="3"/>
  <c r="BK31" i="3"/>
  <c r="BK83" i="3" s="1"/>
  <c r="T43" i="3"/>
  <c r="AW45" i="3"/>
  <c r="N46" i="3"/>
  <c r="BO47" i="3"/>
  <c r="V47" i="3"/>
  <c r="BR46" i="3"/>
  <c r="L72" i="3"/>
  <c r="AU64" i="3"/>
  <c r="H27" i="3"/>
  <c r="J32" i="3"/>
  <c r="BB32" i="3"/>
  <c r="T32" i="3" s="1"/>
  <c r="AY33" i="3"/>
  <c r="CH32" i="3"/>
  <c r="X32" i="3" s="1"/>
  <c r="CE33" i="3"/>
  <c r="CE32" i="3" s="1"/>
  <c r="X35" i="3"/>
  <c r="K37" i="3"/>
  <c r="X38" i="3"/>
  <c r="BO38" i="3"/>
  <c r="V38" i="3"/>
  <c r="K40" i="3"/>
  <c r="AQ40" i="3"/>
  <c r="S40" i="3"/>
  <c r="BW40" i="3"/>
  <c r="W40" i="3"/>
  <c r="X43" i="3"/>
  <c r="BO43" i="3"/>
  <c r="BO42" i="3" s="1"/>
  <c r="V43" i="3"/>
  <c r="BR42" i="3"/>
  <c r="V42" i="3" s="1"/>
  <c r="J46" i="3"/>
  <c r="K48" i="3"/>
  <c r="AQ48" i="3"/>
  <c r="S48" i="3"/>
  <c r="BW48" i="3"/>
  <c r="W48" i="3"/>
  <c r="BW58" i="3"/>
  <c r="W58" i="3"/>
  <c r="K58" i="3"/>
  <c r="BW77" i="3"/>
  <c r="H78" i="3"/>
  <c r="U35" i="3"/>
  <c r="AQ35" i="3"/>
  <c r="BW35" i="3"/>
  <c r="U38" i="3"/>
  <c r="AQ38" i="3"/>
  <c r="BW38" i="3"/>
  <c r="AT42" i="3"/>
  <c r="BJ42" i="3"/>
  <c r="U42" i="3" s="1"/>
  <c r="BZ42" i="3"/>
  <c r="W42" i="3" s="1"/>
  <c r="U43" i="3"/>
  <c r="AQ43" i="3"/>
  <c r="BW43" i="3"/>
  <c r="BW42" i="3" s="1"/>
  <c r="AT46" i="3"/>
  <c r="BJ46" i="3"/>
  <c r="BZ46" i="3"/>
  <c r="U47" i="3"/>
  <c r="AQ47" i="3"/>
  <c r="BW47" i="3"/>
  <c r="AQ49" i="3"/>
  <c r="X59" i="3"/>
  <c r="AQ60" i="3"/>
  <c r="S60" i="3"/>
  <c r="AX64" i="3"/>
  <c r="O65" i="3"/>
  <c r="W65" i="3"/>
  <c r="AQ73" i="3"/>
  <c r="AT72" i="3"/>
  <c r="S73" i="3"/>
  <c r="BO61" i="3"/>
  <c r="V61" i="3"/>
  <c r="BW62" i="3"/>
  <c r="W62" i="3"/>
  <c r="AY63" i="3"/>
  <c r="H63" i="3" s="1"/>
  <c r="K63" i="3"/>
  <c r="V65" i="3"/>
  <c r="BO65" i="3"/>
  <c r="BO64" i="3" s="1"/>
  <c r="V67" i="3"/>
  <c r="W68" i="3"/>
  <c r="BO59" i="3"/>
  <c r="V59" i="3"/>
  <c r="BW60" i="3"/>
  <c r="W60" i="3"/>
  <c r="AY61" i="3"/>
  <c r="K61" i="3"/>
  <c r="BG62" i="3"/>
  <c r="U62" i="3"/>
  <c r="U65" i="3"/>
  <c r="BW65" i="3"/>
  <c r="BG65" i="3"/>
  <c r="U68" i="3"/>
  <c r="BW73" i="3"/>
  <c r="BW72" i="3" s="1"/>
  <c r="BZ72" i="3"/>
  <c r="W72" i="3" s="1"/>
  <c r="W73" i="3"/>
  <c r="I77" i="3"/>
  <c r="AR64" i="3"/>
  <c r="M77" i="3"/>
  <c r="AV64" i="3"/>
  <c r="V63" i="3"/>
  <c r="U78" i="3"/>
  <c r="E83" i="3" l="1"/>
  <c r="C83" i="3"/>
  <c r="M12" i="3"/>
  <c r="J64" i="3"/>
  <c r="G83" i="3"/>
  <c r="AH22" i="3"/>
  <c r="AH12" i="3" s="1"/>
  <c r="AH83" i="3" s="1"/>
  <c r="N64" i="3"/>
  <c r="BY45" i="3"/>
  <c r="BY31" i="3" s="1"/>
  <c r="BY83" i="3" s="1"/>
  <c r="BR64" i="3"/>
  <c r="BR45" i="3" s="1"/>
  <c r="H57" i="3"/>
  <c r="CE46" i="3"/>
  <c r="CE45" i="3" s="1"/>
  <c r="CE31" i="3" s="1"/>
  <c r="CE83" i="3" s="1"/>
  <c r="H53" i="3"/>
  <c r="H37" i="3"/>
  <c r="H55" i="3"/>
  <c r="H36" i="3"/>
  <c r="H49" i="3"/>
  <c r="AY64" i="3"/>
  <c r="H56" i="3"/>
  <c r="H44" i="3"/>
  <c r="CP83" i="3"/>
  <c r="H58" i="3"/>
  <c r="F83" i="3"/>
  <c r="H34" i="3"/>
  <c r="BO32" i="3"/>
  <c r="BZ64" i="3"/>
  <c r="D83" i="3"/>
  <c r="CM31" i="3"/>
  <c r="CM83" i="3" s="1"/>
  <c r="CO83" i="3"/>
  <c r="CN31" i="3"/>
  <c r="CN83" i="3" s="1"/>
  <c r="H41" i="3"/>
  <c r="CE64" i="3"/>
  <c r="H39" i="3"/>
  <c r="BG64" i="3"/>
  <c r="H77" i="3"/>
  <c r="H48" i="3"/>
  <c r="H40" i="3"/>
  <c r="T64" i="3"/>
  <c r="BG46" i="3"/>
  <c r="V64" i="3"/>
  <c r="AY32" i="3"/>
  <c r="BB64" i="3"/>
  <c r="BB45" i="3" s="1"/>
  <c r="H52" i="3"/>
  <c r="H59" i="3"/>
  <c r="H54" i="3"/>
  <c r="K77" i="3"/>
  <c r="H50" i="3"/>
  <c r="I64" i="3"/>
  <c r="AR45" i="3"/>
  <c r="BW64" i="3"/>
  <c r="O64" i="3"/>
  <c r="AX45" i="3"/>
  <c r="BZ45" i="3"/>
  <c r="W46" i="3"/>
  <c r="K42" i="3"/>
  <c r="S42" i="3"/>
  <c r="V46" i="3"/>
  <c r="AW31" i="3"/>
  <c r="N45" i="3"/>
  <c r="H33" i="3"/>
  <c r="AQ32" i="3"/>
  <c r="H62" i="3"/>
  <c r="K13" i="3"/>
  <c r="AB12" i="3"/>
  <c r="Q13" i="3"/>
  <c r="H24" i="3"/>
  <c r="Y22" i="3"/>
  <c r="H22" i="3" s="1"/>
  <c r="U64" i="3"/>
  <c r="BW46" i="3"/>
  <c r="U46" i="3"/>
  <c r="BW32" i="3"/>
  <c r="T46" i="3"/>
  <c r="Y13" i="3"/>
  <c r="AE83" i="3"/>
  <c r="N12" i="3"/>
  <c r="K22" i="3"/>
  <c r="Q22" i="3"/>
  <c r="M64" i="3"/>
  <c r="AV45" i="3"/>
  <c r="BJ64" i="3"/>
  <c r="BJ45" i="3" s="1"/>
  <c r="H61" i="3"/>
  <c r="H73" i="3"/>
  <c r="AQ72" i="3"/>
  <c r="H72" i="3" s="1"/>
  <c r="W64" i="3"/>
  <c r="H60" i="3"/>
  <c r="H47" i="3"/>
  <c r="AQ46" i="3"/>
  <c r="K46" i="3"/>
  <c r="S46" i="3"/>
  <c r="H38" i="3"/>
  <c r="L64" i="3"/>
  <c r="AU45" i="3"/>
  <c r="BO46" i="3"/>
  <c r="BO45" i="3" s="1"/>
  <c r="H16" i="3"/>
  <c r="Z83" i="3"/>
  <c r="I12" i="3"/>
  <c r="X46" i="3"/>
  <c r="CH45" i="3"/>
  <c r="O12" i="3"/>
  <c r="AF83" i="3"/>
  <c r="BG32" i="3"/>
  <c r="Y28" i="3"/>
  <c r="H29" i="3"/>
  <c r="H43" i="3"/>
  <c r="AQ42" i="3"/>
  <c r="H42" i="3" s="1"/>
  <c r="S72" i="3"/>
  <c r="K72" i="3"/>
  <c r="H35" i="3"/>
  <c r="AQ65" i="3"/>
  <c r="AS31" i="3"/>
  <c r="J45" i="3"/>
  <c r="S32" i="3"/>
  <c r="K32" i="3"/>
  <c r="AK12" i="3"/>
  <c r="R13" i="3"/>
  <c r="S65" i="3"/>
  <c r="AT64" i="3"/>
  <c r="AT45" i="3" s="1"/>
  <c r="K65" i="3"/>
  <c r="AY46" i="3"/>
  <c r="AY45" i="3" s="1"/>
  <c r="Q28" i="3"/>
  <c r="K28" i="3"/>
  <c r="AG83" i="3"/>
  <c r="P83" i="3" s="1"/>
  <c r="P12" i="3"/>
  <c r="BO31" i="3" l="1"/>
  <c r="BO83" i="3" s="1"/>
  <c r="AY31" i="3"/>
  <c r="AY83" i="3" s="1"/>
  <c r="BG45" i="3"/>
  <c r="BG31" i="3" s="1"/>
  <c r="BG83" i="3" s="1"/>
  <c r="S64" i="3"/>
  <c r="U45" i="3"/>
  <c r="U31" i="3" s="1"/>
  <c r="BJ31" i="3"/>
  <c r="BJ83" i="3" s="1"/>
  <c r="U83" i="3" s="1"/>
  <c r="AU31" i="3"/>
  <c r="L45" i="3"/>
  <c r="S45" i="3"/>
  <c r="S31" i="3" s="1"/>
  <c r="K45" i="3"/>
  <c r="AT31" i="3"/>
  <c r="H13" i="3"/>
  <c r="Y12" i="3"/>
  <c r="BW45" i="3"/>
  <c r="BW31" i="3" s="1"/>
  <c r="BW83" i="3" s="1"/>
  <c r="W45" i="3"/>
  <c r="W31" i="3" s="1"/>
  <c r="W83" i="3" s="1"/>
  <c r="BZ31" i="3"/>
  <c r="BZ83" i="3" s="1"/>
  <c r="I45" i="3"/>
  <c r="AR31" i="3"/>
  <c r="AK83" i="3"/>
  <c r="R83" i="3" s="1"/>
  <c r="R12" i="3"/>
  <c r="AS83" i="3"/>
  <c r="J31" i="3"/>
  <c r="X45" i="3"/>
  <c r="X31" i="3" s="1"/>
  <c r="CH31" i="3"/>
  <c r="CH83" i="3" s="1"/>
  <c r="X83" i="3" s="1"/>
  <c r="T45" i="3"/>
  <c r="T31" i="3" s="1"/>
  <c r="BB31" i="3"/>
  <c r="BB83" i="3" s="1"/>
  <c r="T83" i="3" s="1"/>
  <c r="H32" i="3"/>
  <c r="AW83" i="3"/>
  <c r="N82" i="3" s="1"/>
  <c r="N31" i="3"/>
  <c r="O45" i="3"/>
  <c r="AX31" i="3"/>
  <c r="K64" i="3"/>
  <c r="H65" i="3"/>
  <c r="AQ64" i="3"/>
  <c r="H64" i="3" s="1"/>
  <c r="H46" i="3"/>
  <c r="M45" i="3"/>
  <c r="AV31" i="3"/>
  <c r="AB83" i="3"/>
  <c r="K12" i="3"/>
  <c r="Q12" i="3"/>
  <c r="V45" i="3"/>
  <c r="V31" i="3" s="1"/>
  <c r="BR31" i="3"/>
  <c r="BR83" i="3" s="1"/>
  <c r="V83" i="3" s="1"/>
  <c r="AQ45" i="3" l="1"/>
  <c r="H45" i="3" s="1"/>
  <c r="Y83" i="3"/>
  <c r="H12" i="3"/>
  <c r="AX83" i="3"/>
  <c r="O31" i="3"/>
  <c r="M31" i="3"/>
  <c r="AV83" i="3"/>
  <c r="N83" i="3"/>
  <c r="AT83" i="3"/>
  <c r="K83" i="3" s="1"/>
  <c r="K31" i="3"/>
  <c r="Q83" i="3"/>
  <c r="J82" i="3"/>
  <c r="J83" i="3"/>
  <c r="AR83" i="3"/>
  <c r="I31" i="3"/>
  <c r="AU83" i="3"/>
  <c r="L31" i="3"/>
  <c r="AQ31" i="3" l="1"/>
  <c r="M82" i="3"/>
  <c r="M83" i="3"/>
  <c r="L82" i="3"/>
  <c r="L83" i="3"/>
  <c r="S83" i="3"/>
  <c r="K82" i="3"/>
  <c r="I82" i="3"/>
  <c r="I83" i="3"/>
  <c r="O82" i="3"/>
  <c r="O83" i="3"/>
  <c r="AQ83" i="3"/>
  <c r="H82" i="3" s="1"/>
  <c r="H31" i="3"/>
  <c r="H83" i="3" l="1"/>
</calcChain>
</file>

<file path=xl/sharedStrings.xml><?xml version="1.0" encoding="utf-8"?>
<sst xmlns="http://schemas.openxmlformats.org/spreadsheetml/2006/main" count="3599" uniqueCount="625">
  <si>
    <t>1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</si>
  <si>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</si>
  <si>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</si>
  <si>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</si>
  <si>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</si>
  <si>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</si>
  <si>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</si>
  <si>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</si>
  <si>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</si>
  <si>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</si>
  <si>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</si>
  <si>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</si>
  <si>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</si>
  <si>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</si>
  <si>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</si>
  <si>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</si>
  <si>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</si>
  <si>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</si>
  <si>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</si>
  <si>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</si>
  <si>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</si>
  <si>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</si>
  <si>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</si>
  <si>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</si>
  <si>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</si>
  <si>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</si>
  <si>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</si>
  <si>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</si>
  <si>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</si>
  <si>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</si>
  <si>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</si>
  <si>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</si>
  <si>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</si>
  <si>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</si>
  <si>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</si>
  <si>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</si>
  <si>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</si>
  <si>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</si>
  <si>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</si>
  <si>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</si>
  <si>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</si>
  <si>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</si>
  <si>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</si>
  <si>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</si>
  <si>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</si>
  <si>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</si>
  <si>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</si>
  <si>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</si>
  <si>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</si>
  <si>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</si>
  <si>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</si>
  <si>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</si>
  <si>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</si>
  <si>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</si>
  <si>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</si>
  <si>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</si>
  <si>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</si>
  <si>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</si>
  <si>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</si>
  <si>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</si>
  <si>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</si>
  <si>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</si>
  <si>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</si>
  <si>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</si>
  <si>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</si>
  <si>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</si>
  <si>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</si>
  <si>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</si>
  <si>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</si>
  <si>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</si>
  <si>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</si>
  <si>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</si>
  <si>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</si>
  <si>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</si>
  <si>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</si>
  <si>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</si>
  <si>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</si>
  <si>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</si>
  <si>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</si>
  <si>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</si>
  <si>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</si>
  <si>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</si>
  <si>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</si>
  <si>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</si>
  <si>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</si>
  <si>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</si>
  <si>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</si>
  <si>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</si>
  <si>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</si>
  <si>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</si>
  <si>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</si>
  <si>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</si>
  <si>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</si>
  <si>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</si>
  <si>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</si>
  <si>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</si>
  <si>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</si>
  <si>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</si>
  <si>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</si>
  <si>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</si>
  <si>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</si>
  <si>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</si>
  <si>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</si>
  <si>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</si>
  <si>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</si>
  <si>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</si>
  <si>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</si>
  <si>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</si>
  <si>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</si>
  <si>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</si>
  <si>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*</t>
  </si>
  <si>
    <t>=</t>
  </si>
  <si>
    <t>::</t>
  </si>
  <si>
    <t>D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</si>
  <si>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</si>
  <si>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</si>
  <si>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</si>
  <si>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итоговой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</si>
  <si>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</si>
  <si>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</si>
  <si>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</si>
  <si>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</si>
  <si>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</si>
  <si>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</si>
  <si>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</si>
  <si>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</si>
  <si>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</si>
  <si>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</si>
  <si>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</si>
  <si>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</si>
  <si>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Всего</t>
  </si>
  <si>
    <t>Студентов</t>
  </si>
  <si>
    <t>Групп</t>
  </si>
  <si>
    <t>Учебная практика</t>
  </si>
  <si>
    <t>Производственная практика (по профилю специальности)</t>
  </si>
  <si>
    <t>Производственная практика (преддипломная)</t>
  </si>
  <si>
    <t>1 сем</t>
  </si>
  <si>
    <t>2 сем</t>
  </si>
  <si>
    <t>нед.</t>
  </si>
  <si>
    <t>час. обяз. уч. занятий</t>
  </si>
  <si>
    <t>134</t>
  </si>
  <si>
    <t>199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</si>
  <si>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</si>
  <si>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</si>
  <si>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</si>
  <si>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Производственная практика</t>
  </si>
  <si>
    <t>час. обяз. уч. зан.</t>
  </si>
  <si>
    <t>Обучение по циклам и разделу "Физическая культура", в том числе учебная практика</t>
  </si>
  <si>
    <t>Индекс</t>
  </si>
  <si>
    <t>Наименование циклов, разделов,_x005F_x000D_
дисциплин, профессиональных модулей, МДК, практик</t>
  </si>
  <si>
    <t>Формы промежуточной аттестации</t>
  </si>
  <si>
    <t>Распределение обязательной нагрузки по курсам и семестрам</t>
  </si>
  <si>
    <t>1 курс</t>
  </si>
  <si>
    <t>2 курс</t>
  </si>
  <si>
    <t>3 курс</t>
  </si>
  <si>
    <t>4 курс</t>
  </si>
  <si>
    <t>Максимальная учебная нагрузка</t>
  </si>
  <si>
    <t xml:space="preserve"> учебная нагрузка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</si>
  <si>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</si>
  <si>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</si>
  <si>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</si>
  <si>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</si>
  <si>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</si>
  <si>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</si>
  <si>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</si>
  <si>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</si>
  <si>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Экзамены</t>
  </si>
  <si>
    <t>Зачеты</t>
  </si>
  <si>
    <t>Диффер. зачеты</t>
  </si>
  <si>
    <t>Курсовые работы</t>
  </si>
  <si>
    <t>Другие виды контроля</t>
  </si>
  <si>
    <t>Максимальная</t>
  </si>
  <si>
    <t>Самост.(с.р.+и.п.)</t>
  </si>
  <si>
    <t>Консультации</t>
  </si>
  <si>
    <t>Обязательная</t>
  </si>
  <si>
    <t>Индивид. проект (входит в с.р.)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</si>
  <si>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</si>
  <si>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</si>
  <si>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</si>
  <si>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</si>
  <si>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</si>
  <si>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</si>
  <si>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</si>
  <si>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</si>
  <si>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17 недель</t>
  </si>
  <si>
    <t>22 недели</t>
  </si>
  <si>
    <t>16 недель</t>
  </si>
  <si>
    <t>19 неделm</t>
  </si>
  <si>
    <t>10 недель</t>
  </si>
  <si>
    <t>24 недели</t>
  </si>
  <si>
    <t>13 недель</t>
  </si>
  <si>
    <t>13 неделm</t>
  </si>
  <si>
    <t>в том числе</t>
  </si>
  <si>
    <t>Лекции, уроки</t>
  </si>
  <si>
    <t>Пр. занятия, семинары</t>
  </si>
  <si>
    <t>Лаб. занятия</t>
  </si>
  <si>
    <t>Курс. проект.</t>
  </si>
  <si>
    <t>17  нед</t>
  </si>
  <si>
    <t>22  нед</t>
  </si>
  <si>
    <t>16  нед</t>
  </si>
  <si>
    <t>19 нед</t>
  </si>
  <si>
    <t>10 нед</t>
  </si>
  <si>
    <t>24 нед</t>
  </si>
  <si>
    <t>13 нед</t>
  </si>
  <si>
    <t>Обяз. часть</t>
  </si>
  <si>
    <t>Вар. часть</t>
  </si>
  <si>
    <t>Итого час/нед (с учетом консультаций в период обучения по циклам)</t>
  </si>
  <si>
    <t>I КУРС</t>
  </si>
  <si>
    <t>ОО</t>
  </si>
  <si>
    <t>Основное общее образование</t>
  </si>
  <si>
    <t>ОД.00</t>
  </si>
  <si>
    <t>Общеобразовательный цикл</t>
  </si>
  <si>
    <t>ОУП</t>
  </si>
  <si>
    <t>Обязательные учебные предметы</t>
  </si>
  <si>
    <t>ОУП.01</t>
  </si>
  <si>
    <t>Русский язык</t>
  </si>
  <si>
    <t>ОУП.02</t>
  </si>
  <si>
    <t>Литература</t>
  </si>
  <si>
    <t>ОУП.03</t>
  </si>
  <si>
    <t>Математика</t>
  </si>
  <si>
    <t>ОУП.04</t>
  </si>
  <si>
    <t>Иностранный язык</t>
  </si>
  <si>
    <t>ОУП.05</t>
  </si>
  <si>
    <t>Астрономия</t>
  </si>
  <si>
    <t>ОУП.06</t>
  </si>
  <si>
    <t>История</t>
  </si>
  <si>
    <t>ОУП.07</t>
  </si>
  <si>
    <t>Физическая культура</t>
  </si>
  <si>
    <t>ОУП.08</t>
  </si>
  <si>
    <t>Основы безопасности жизнедеятельности</t>
  </si>
  <si>
    <t>Учебные предметы по выбору из обязятельных предметных областей</t>
  </si>
  <si>
    <t>ОУП.09</t>
  </si>
  <si>
    <t>Родной язык</t>
  </si>
  <si>
    <t>ОУП.10</t>
  </si>
  <si>
    <t>Естествознание</t>
  </si>
  <si>
    <t>ОУП.11</t>
  </si>
  <si>
    <t>Обществознание</t>
  </si>
  <si>
    <t>ДП</t>
  </si>
  <si>
    <t>Дополнительные предметы</t>
  </si>
  <si>
    <t>ОУП.12</t>
  </si>
  <si>
    <t>Ведение в профессию</t>
  </si>
  <si>
    <t>ПОО</t>
  </si>
  <si>
    <t>Предлагаемые ОО</t>
  </si>
  <si>
    <t xml:space="preserve"> </t>
  </si>
  <si>
    <t>ПОО.01</t>
  </si>
  <si>
    <t>Индивидуальный проект</t>
  </si>
  <si>
    <t>II - IV КУРС</t>
  </si>
  <si>
    <t>ПП</t>
  </si>
  <si>
    <t>ПРОФЕССИОНАЛЬНАЯ ПОДГОТОВКА</t>
  </si>
  <si>
    <t>ОГСЭ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</si>
  <si>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</si>
  <si>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</si>
  <si>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</si>
  <si>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</si>
  <si>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</si>
  <si>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</si>
  <si>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</si>
  <si>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3,4,7</t>
  </si>
  <si>
    <t>ОГСЭ.05</t>
  </si>
  <si>
    <t>Русский язык и культура речи</t>
  </si>
  <si>
    <t>ОГСЭ.06</t>
  </si>
  <si>
    <t>Экономика и менеджмент ФиС</t>
  </si>
  <si>
    <t>ОГСЭ.07</t>
  </si>
  <si>
    <t>Основы исследовательской деятельности</t>
  </si>
  <si>
    <t>ОГСЭ.08</t>
  </si>
  <si>
    <t>Культура делового общения</t>
  </si>
  <si>
    <t>ОГСЭ.09</t>
  </si>
  <si>
    <t>ЕН</t>
  </si>
  <si>
    <t>Математический и общий естественнонаучный цикл</t>
  </si>
  <si>
    <t>ЕН.01</t>
  </si>
  <si>
    <t>ЕН.02</t>
  </si>
  <si>
    <t>Информатика и информационно-коммуникационные технологии в профессиональной деятельности</t>
  </si>
  <si>
    <t>П</t>
  </si>
  <si>
    <t>Профессиональный цикл</t>
  </si>
  <si>
    <t>ОП</t>
  </si>
  <si>
    <t>Общепрофессиональные дисциплины</t>
  </si>
  <si>
    <t>ОП.01</t>
  </si>
  <si>
    <t>Анатомия</t>
  </si>
  <si>
    <t>ОП.02</t>
  </si>
  <si>
    <t>Физиология с основами биохимии</t>
  </si>
  <si>
    <t>ОП.03</t>
  </si>
  <si>
    <t>Гигиенические основы физической культуры и спорта</t>
  </si>
  <si>
    <t>ОП.04</t>
  </si>
  <si>
    <t>Биомеханика</t>
  </si>
  <si>
    <t>ОП.05</t>
  </si>
  <si>
    <t>Педагогика</t>
  </si>
  <si>
    <t>ОП.06</t>
  </si>
  <si>
    <t>Психология</t>
  </si>
  <si>
    <t>ОП.07</t>
  </si>
  <si>
    <t>Основы коррекционной педагогики и коррекционной психологии</t>
  </si>
  <si>
    <t>ОП.08</t>
  </si>
  <si>
    <t>Теория и история физической культуры и спорта</t>
  </si>
  <si>
    <t>ОП.09</t>
  </si>
  <si>
    <t>Теория и организация адаптивной физической культуры</t>
  </si>
  <si>
    <t>ОП.10</t>
  </si>
  <si>
    <t>Медицинские основы адаптивной физической культуры и спорта</t>
  </si>
  <si>
    <t>ОП.11</t>
  </si>
  <si>
    <t>Правовое обеспечение профессиональной деятельности</t>
  </si>
  <si>
    <t>ОП.12</t>
  </si>
  <si>
    <t>Безопасность жизнедеятельности</t>
  </si>
  <si>
    <t>ОП.13</t>
  </si>
  <si>
    <t>Частные методики адаптивной физической культуры</t>
  </si>
  <si>
    <t>ОП.14</t>
  </si>
  <si>
    <t>Основы антидопингового обеспечения</t>
  </si>
  <si>
    <t>ОП.15</t>
  </si>
  <si>
    <t>Социальная защита инвалидов</t>
  </si>
  <si>
    <t>ОП.16</t>
  </si>
  <si>
    <t>Психология спорта</t>
  </si>
  <si>
    <t>ОП.17</t>
  </si>
  <si>
    <t>Теория и методика в дошкольных общеобразовательных учреждениях</t>
  </si>
  <si>
    <t>ПМ</t>
  </si>
  <si>
    <t>Профессиональные модули</t>
  </si>
  <si>
    <t>ПМ.01</t>
  </si>
  <si>
    <t>Организация физкультурно-спортивной деятельности лиц с ограниченными возможностями здоровья</t>
  </si>
  <si>
    <t>МДК.01.01</t>
  </si>
  <si>
    <t>Базовые и новые виды физкультурно-спортивной деятельности с методикой оздоровительной тренировки лиц с ограниченными возможностями здоровья</t>
  </si>
  <si>
    <t>3,4,5,6,7,8</t>
  </si>
  <si>
    <t>МДК.01.02</t>
  </si>
  <si>
    <t>Организация физкультурно-спортивной работы с лицами, имеющими ограниченные возможности здоровья</t>
  </si>
  <si>
    <t>Лечебная физическая культура и массаж</t>
  </si>
  <si>
    <t>УП.01.01</t>
  </si>
  <si>
    <t>РП</t>
  </si>
  <si>
    <t>False</t>
  </si>
  <si>
    <t>час</t>
  </si>
  <si>
    <t>нед</t>
  </si>
  <si>
    <t>ПП.01.01</t>
  </si>
  <si>
    <t>Производственная практика по профилю специальности</t>
  </si>
  <si>
    <t>ПМ.01.ЭК</t>
  </si>
  <si>
    <t>Экзамен по профессиональному модулю</t>
  </si>
  <si>
    <t>ПМ.02</t>
  </si>
  <si>
    <t>Организация и проведение учебно-тренировочных занятий и руководство соревновательной деятельностью спортсменов в избранном виде адаптивного спорта</t>
  </si>
  <si>
    <t xml:space="preserve">                                                                                                                                                                                                 </t>
  </si>
  <si>
    <t>МДК.02.01</t>
  </si>
  <si>
    <t>Избранный вид адаптивного спорта с методикой тренировки и руководства соревновательной деятельностью спортсменов</t>
  </si>
  <si>
    <t>3,5,8</t>
  </si>
  <si>
    <t>ПП.02.01</t>
  </si>
  <si>
    <t>ПМ.02.ЭК</t>
  </si>
  <si>
    <t>ПМ.03</t>
  </si>
  <si>
    <t>Методическое обеспечение организации физкультурной и спортивной деятельности лиц с ограниченными возможностями здоровья</t>
  </si>
  <si>
    <t>МДК.03.01</t>
  </si>
  <si>
    <t>Теоретические и прикладные аспекты методической работы педагога по адаптивной физической культуре и спорту</t>
  </si>
  <si>
    <t>ПМ.03.ЭК</t>
  </si>
  <si>
    <t>Всего по ПП</t>
  </si>
  <si>
    <t>ВСЕГО</t>
  </si>
  <si>
    <t>ПДП.00</t>
  </si>
  <si>
    <t>Преддипломная практика</t>
  </si>
  <si>
    <t>ГИА.00</t>
  </si>
  <si>
    <t>Государственная итоговая аттестация</t>
  </si>
  <si>
    <t>дисциплин и МДК</t>
  </si>
  <si>
    <t>учебной практики</t>
  </si>
  <si>
    <t>производственной практики</t>
  </si>
  <si>
    <t>преддипломной практики</t>
  </si>
  <si>
    <t>экзаменов</t>
  </si>
  <si>
    <t>дифференцированных зачетов</t>
  </si>
  <si>
    <t>зачетов</t>
  </si>
  <si>
    <t>ПрО =</t>
  </si>
  <si>
    <t>ЛПЗ + КР + (УП +ПП) + ПДП</t>
  </si>
  <si>
    <t>1848+ (144 +360) + 144</t>
  </si>
  <si>
    <t>*100</t>
  </si>
  <si>
    <t>УН + (УП + ПП) + ПДП</t>
  </si>
  <si>
    <t>3420 + (144 + 360) + 144</t>
  </si>
  <si>
    <t>№</t>
  </si>
  <si>
    <t>Вид контроля</t>
  </si>
  <si>
    <t>Наименование комплексного вида контроля</t>
  </si>
  <si>
    <t>Семестр</t>
  </si>
  <si>
    <t>[Семестр проведения комплексного вида контроля] Наименование дисциплины/МДК</t>
  </si>
  <si>
    <t>Диф. зач</t>
  </si>
  <si>
    <t>Комплексный диф. зачет</t>
  </si>
  <si>
    <t>[7]</t>
  </si>
  <si>
    <t>ПП.03.01 Производственная практика (преддипломная)</t>
  </si>
  <si>
    <t>ПП.01.01 Производственная практика по профилю специальности</t>
  </si>
  <si>
    <t>МДК.03.01 Теоретические и прикладные аспекты методической работы педагога по физической культуре и спорту</t>
  </si>
  <si>
    <t>Содержание</t>
  </si>
  <si>
    <t>ОК 1</t>
  </si>
  <si>
    <t>Понимать сущность и социальную значимость своей будущей профессии, проявлять к ней устойчивый интерес.</t>
  </si>
  <si>
    <t xml:space="preserve">  ОГСЭ.01</t>
  </si>
  <si>
    <t xml:space="preserve">  ОГСЭ.02</t>
  </si>
  <si>
    <t xml:space="preserve">  ОГСЭ.03</t>
  </si>
  <si>
    <t xml:space="preserve">  ОГСЭ.04</t>
  </si>
  <si>
    <t xml:space="preserve">  ЕН.01</t>
  </si>
  <si>
    <t xml:space="preserve">  ЕН.02</t>
  </si>
  <si>
    <t xml:space="preserve">  ОП.17</t>
  </si>
  <si>
    <t xml:space="preserve">  ОП.01</t>
  </si>
  <si>
    <t xml:space="preserve">  ОП.02</t>
  </si>
  <si>
    <t xml:space="preserve">  ОП.03</t>
  </si>
  <si>
    <t xml:space="preserve">  ОП.04</t>
  </si>
  <si>
    <t>Основы врачебного контроля</t>
  </si>
  <si>
    <t xml:space="preserve">  ОП.05</t>
  </si>
  <si>
    <t xml:space="preserve">  ОП.06</t>
  </si>
  <si>
    <t xml:space="preserve">  ОП.07</t>
  </si>
  <si>
    <t xml:space="preserve">  ОП.08</t>
  </si>
  <si>
    <t xml:space="preserve">  ОП.09</t>
  </si>
  <si>
    <t>Основы биомеханики</t>
  </si>
  <si>
    <t xml:space="preserve">  МДК.01.01</t>
  </si>
  <si>
    <t>Избранный вид спорта с методикой тренировки и руководства соревновательной деятельностью спортсменов</t>
  </si>
  <si>
    <t xml:space="preserve">  ПП.01.01</t>
  </si>
  <si>
    <t xml:space="preserve">  МДК.02.01</t>
  </si>
  <si>
    <t>Базовые и новые физкультурно-спортивные виды деятельности с методикой оздоровительной тренировки</t>
  </si>
  <si>
    <t xml:space="preserve">  МДК.02.02</t>
  </si>
  <si>
    <t>Организация физкультурно-спортивной работы</t>
  </si>
  <si>
    <t xml:space="preserve">  МДК.02.03</t>
  </si>
  <si>
    <t xml:space="preserve">  УП.02.01</t>
  </si>
  <si>
    <t xml:space="preserve">  ПП.02.01</t>
  </si>
  <si>
    <t xml:space="preserve">  МДК.03.01</t>
  </si>
  <si>
    <t>Теоретические и прикладные аспекты методической работы педагога по физической культуре и спорту</t>
  </si>
  <si>
    <t xml:space="preserve">  ПП.03.01</t>
  </si>
  <si>
    <t>ОК 2</t>
  </si>
  <si>
    <t>Организовывать собственную деятельность, определять методы решения профессиональных задач, оценивать их эффективность и качество.</t>
  </si>
  <si>
    <t xml:space="preserve">  ОГСЭ.09</t>
  </si>
  <si>
    <t>ОК 3</t>
  </si>
  <si>
    <t>Оценивать риски и принимать решения в нестандартных ситуациях.</t>
  </si>
  <si>
    <t>ОК 4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</si>
  <si>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</si>
  <si>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ОК 5</t>
  </si>
  <si>
    <t>Использовать информационно-коммуникационные технологии для совершенствования профессиональной деятельности.</t>
  </si>
  <si>
    <t>ОК 6</t>
  </si>
  <si>
    <t>Работать в коллективе и команде, взаимодействовать с коллегами и социальными партнерами.</t>
  </si>
  <si>
    <t>ОК 7</t>
  </si>
  <si>
    <t>Ставить цели, мотивировать деятельность занимающихся физической культурой и спортом, организовывать и контролировать их работу с принятием на себя ответственности за качество учебно-тренировочного процесса и организации физкультурно-спортивных мероприятий</t>
  </si>
  <si>
    <t>ОК 8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</si>
  <si>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</si>
  <si>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ОК 9</t>
  </si>
  <si>
    <t>Осуществлять профессиональную деятельность в условиях обновления ее целей, содержания и смены технологий.</t>
  </si>
  <si>
    <t>ОК 10</t>
  </si>
  <si>
    <t>Осуществлять профилактику травматизма, обеспечивать охрану жизни и здоровья занимающихся.</t>
  </si>
  <si>
    <t>ОК 11</t>
  </si>
  <si>
    <t>Строить профессиональную деятельность с соблюдением правовых норм, ее регулирующих.</t>
  </si>
  <si>
    <t>ОК 12</t>
  </si>
  <si>
    <t>Владеть профессионально значимыми двигательными действиями избранного вида спорта, базовых и новых видов физкультурно-спортивной деятельности.</t>
  </si>
  <si>
    <t>ПК 1.1</t>
  </si>
  <si>
    <t>Определять цели и задачи, планировать учебно-тренировочные занятия.</t>
  </si>
  <si>
    <t>ПК 1.2</t>
  </si>
  <si>
    <t>Проводить учебно-тренировочные занятия.</t>
  </si>
  <si>
    <t>ПК 1.3</t>
  </si>
  <si>
    <t>Руководить соревновательной деятельностью спортсменов.</t>
  </si>
  <si>
    <t>ПК 1.4</t>
  </si>
  <si>
    <t>Осуществлять педагогический контроль, оценивать процесс и результаты деятельности спортсменов на учебно-тренировочных занятиях и соревнованиях.</t>
  </si>
  <si>
    <t>ПК 1.5</t>
  </si>
  <si>
    <t>Анализировать учебно-тренировочные занятия, процесс и результаты руководства соревновательной деятельностью.</t>
  </si>
  <si>
    <t>ПК 1.6</t>
  </si>
  <si>
    <t>Проводить спортивный отбор и спортивную ориентацию.</t>
  </si>
  <si>
    <t>ПК 1.7</t>
  </si>
  <si>
    <t>Подбирать, эксплуатировать и готовить к занятиям и соревнованиям спортивное оборудование и инвентарь.</t>
  </si>
  <si>
    <t>ПК 1.8</t>
  </si>
  <si>
    <t>Оформлять и вести документацию, обеспечивающую учебно-тренировочный процесс и соревновательную деятельность спортсменов.</t>
  </si>
  <si>
    <t>ПК 2.1</t>
  </si>
  <si>
    <t>Определять цели, задачи и планировать физкультурно-спортивные мероприятия и занятия с различными возрастными группами населения.</t>
  </si>
  <si>
    <t>ПК 2.2</t>
  </si>
  <si>
    <t>Мотивировать население различных возрастных групп к участию в физкультурно-спортивной деятельности.</t>
  </si>
  <si>
    <t>ПК 2.3</t>
  </si>
  <si>
    <t>Организовывать и проводить физкультурно-спортивные мероприятия и занятия.</t>
  </si>
  <si>
    <t>ПК 2.4</t>
  </si>
  <si>
    <t>Осуществлять педагогический контроль в процессе проведения физкультурно-спортивных мероприятий и занятий.</t>
  </si>
  <si>
    <t>ПК 2.5</t>
  </si>
  <si>
    <t>Организовывать обустройство и эксплуатацию спортивных сооружений и мест занятий физической культурой и спортом.</t>
  </si>
  <si>
    <t>ПК 2.6</t>
  </si>
  <si>
    <t>Оформлять документацию (учебную, учетную, отчетную, сметно-финансовую), обеспечивающую организацию и проведение физкультурно-спортивных мероприятий и занятий и функционирование спортивных сооружений и мест занятий физической культурой и спортом.</t>
  </si>
  <si>
    <t>ПК 3.1</t>
  </si>
  <si>
    <t>Разрабатывать методическое обеспечение организации учебно-тренировочного процесса и руководства соревновательной деятельностью спортсменов в избранном виде спорта.</t>
  </si>
  <si>
    <t>ПК 3.2</t>
  </si>
  <si>
    <t>Разрабатывать методическое обеспечение организации и проведения физкультурно-спортивных занятий с различными возрастными группами населения.</t>
  </si>
  <si>
    <t>ПК 3.3</t>
  </si>
  <si>
    <t>Систематизировать педагогический опыт в области физической культуры и спорта на основе изучения профессиональной литературы, самоанализа и анализа деятельности других педагогов.</t>
  </si>
  <si>
    <t>ПК 3.4</t>
  </si>
  <si>
    <t>Оформлять методические разработки в виде отчетов, рефератов, выступлений.</t>
  </si>
  <si>
    <t>ПК 3.5</t>
  </si>
  <si>
    <t>Участвовать в исследовательской и проектной деятельности в области образования, физической культуры и спорта.</t>
  </si>
  <si>
    <t>НО</t>
  </si>
  <si>
    <t>Начальное общее образование</t>
  </si>
  <si>
    <t>БД</t>
  </si>
  <si>
    <t>Дисциплины базовые</t>
  </si>
  <si>
    <t>ОДБ.01</t>
  </si>
  <si>
    <t>ОДБ.02</t>
  </si>
  <si>
    <t>Математика, алгебра, начала математического анализа, геометрия</t>
  </si>
  <si>
    <t>ОДБ.03</t>
  </si>
  <si>
    <t>ОДБ.04</t>
  </si>
  <si>
    <t>ДБ</t>
  </si>
  <si>
    <t>Дисциплины базовые (по выбору из обязательных предметов)</t>
  </si>
  <si>
    <t>ОДБ.05</t>
  </si>
  <si>
    <t>Информатика</t>
  </si>
  <si>
    <t>ОДБ.06</t>
  </si>
  <si>
    <t>Естествознание, в т.ч.:</t>
  </si>
  <si>
    <t>ОДБ.06.01</t>
  </si>
  <si>
    <t>Физика</t>
  </si>
  <si>
    <t>ОДБ.06.02</t>
  </si>
  <si>
    <t>Химия</t>
  </si>
  <si>
    <t>ОДБ.06.03</t>
  </si>
  <si>
    <t>Биология</t>
  </si>
  <si>
    <t>ОДБ.07</t>
  </si>
  <si>
    <t>География</t>
  </si>
  <si>
    <t>ОДБ.08</t>
  </si>
  <si>
    <t>Экология</t>
  </si>
  <si>
    <t>ОДБ.09</t>
  </si>
  <si>
    <t>Дисциплины профильные</t>
  </si>
  <si>
    <t>ОДП.01</t>
  </si>
  <si>
    <t>Русский язык и литература. Русский язык</t>
  </si>
  <si>
    <t>ОДП.02</t>
  </si>
  <si>
    <t>Русский язык и литература. Литература</t>
  </si>
  <si>
    <t>ОДП.03</t>
  </si>
  <si>
    <t>Дисциплины профильные (по выбору из обязательных предметных областей)</t>
  </si>
  <si>
    <t>ОДП.04</t>
  </si>
  <si>
    <t>Обществознание (включая экономику и право)</t>
  </si>
  <si>
    <t>ПК 2.7</t>
  </si>
  <si>
    <t>ПК 2.8</t>
  </si>
  <si>
    <t>Экономика и менеджмент</t>
  </si>
  <si>
    <t>ЕН.03</t>
  </si>
  <si>
    <t>ЕН.04</t>
  </si>
  <si>
    <t>ОП. 07</t>
  </si>
  <si>
    <t>Экономика и менеджмент ФК и С</t>
  </si>
  <si>
    <t>МДК.01.01.</t>
  </si>
  <si>
    <t>3001</t>
  </si>
  <si>
    <t>Базовые и новые виды физкультурно-спортвной деятельности с методикой оздоровительной тренировки лиц с ограниченными возможностями здоровья</t>
  </si>
  <si>
    <t>МДК.01.02.</t>
  </si>
  <si>
    <t>3002</t>
  </si>
  <si>
    <t>МДК.01.03.</t>
  </si>
  <si>
    <t>МДК.02.01.</t>
  </si>
  <si>
    <t>УП.02.01</t>
  </si>
  <si>
    <t>МДК.03.01.</t>
  </si>
  <si>
    <t>3003</t>
  </si>
  <si>
    <t>Наименование</t>
  </si>
  <si>
    <t>Кабинеты:</t>
  </si>
  <si>
    <t>гуманитарных и социально-экономических дисциплин;</t>
  </si>
  <si>
    <t>педагогики и психологии;</t>
  </si>
  <si>
    <t>анатомии и физиологии человека;</t>
  </si>
  <si>
    <t>иностранного языка;</t>
  </si>
  <si>
    <t>безопасности жизнедеятельности;</t>
  </si>
  <si>
    <t>теории и истории физической культуры;</t>
  </si>
  <si>
    <t>теории и методики избранного вида спорта;</t>
  </si>
  <si>
    <t>методического обеспечения организации физкультурно-спортивной деятельности;</t>
  </si>
  <si>
    <t>лечебной физической культуры и массажа.</t>
  </si>
  <si>
    <t>Лаборатории:</t>
  </si>
  <si>
    <t>информатики и информационно-коммуникационных технологий;</t>
  </si>
  <si>
    <t>физической и функциональной диагностики.</t>
  </si>
  <si>
    <t>Спортивный комплекс:</t>
  </si>
  <si>
    <t>универсальный спортивный зал;</t>
  </si>
  <si>
    <t>зал ритмики и фитнеса;</t>
  </si>
  <si>
    <t>тренажерный зал;</t>
  </si>
  <si>
    <t>спортивный зал;</t>
  </si>
  <si>
    <t>открытый стадион широкого профиля с элементами полосы препятствий;</t>
  </si>
  <si>
    <t>стрелковый тир (в любой модификации, включая электронный) или место для стрельбы.</t>
  </si>
  <si>
    <t>Залы:</t>
  </si>
  <si>
    <t>библиотека, читальный зал с выходом в сеть Интернет;</t>
  </si>
  <si>
    <t>актовый зал.</t>
  </si>
  <si>
    <t>Пояснения</t>
  </si>
  <si>
    <t xml:space="preserve">                                                                Общие положения         </t>
  </si>
  <si>
    <t xml:space="preserve"> Настоящий учебный план программы подготовки специалистов среднего звена (ППССЗ)  разработан на основе Федерального государственного образовательного стандарта  (далее ФГОС) по специальности СПО 49.02.01 "Физическая культура" , утвержденного приказом Министерства образования и науки Российской Федерации № 976 от от 11 августа 2014 г., программа углубленной подготовки.          </t>
  </si>
  <si>
    <t xml:space="preserve"> Форма обучения -  очная. Нормативный срок обучения – 3 года 10 мес. на базе основного общего образования.           </t>
  </si>
  <si>
    <t xml:space="preserve"> Перед началом разработки ППССЗ проведен анализ потребностей рынка труда и работодателей, конкретизировались конечные виды обучения в виде компетенций, умений и знаний, приобретаемого практического опыта. При формировании учебного плана учитывались потребности работодателей.        </t>
  </si>
  <si>
    <t xml:space="preserve">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 Количество часов, отводимых на изучение отдельных тем, в программах и  их содержание в случае необходимости могут изменяться в зависимости от изменения федерального государственного стандарта и потребностей работодателей.           </t>
  </si>
  <si>
    <t xml:space="preserve"> Максимальный объем учебной нагрузки обучающегося составляет 54 академических часа в неделю, включая все виды аудиторной и внеаудиторной (самостоятельной) учебной работы по освоению ППССЗ и консультации. Максимальный объем аудиторной учебной нагрузки при очной  форме получения образования составляет 36 академических часов в неделю.        </t>
  </si>
  <si>
    <t xml:space="preserve"> Продолжительность учебной недели – 6 дней с понедельника по субботу.  Продолжительность учебных занятий 1 час 30 минут или 1 пара из двух уроков по 45 минут.          </t>
  </si>
  <si>
    <t xml:space="preserve">  Общий объем каникулярного времени в учебном году составляет 8-11 недель, в том числе не менее 2 недели в зимний период, на последнем курсе каникулярное время составляет 2 недели в зимний период.         </t>
  </si>
  <si>
    <t xml:space="preserve"> Учебная нагрузка по дисциплине "Физическая культура" в связи со спецификой специальности учитывается в объеме времени, отводимом на освоение МДК.02.01. Базовые и новые виды физкультурно-спортивной деятельности с методикой оздоровительной тренировки, МДК.01.01. Избранный вид спорта с методикой тренировки и руководства соревновательной деятельностью спортсменов.</t>
  </si>
  <si>
    <t xml:space="preserve"> Консультации для обучающихся по очной форме обучения предусматриваются из расчета не более 100 часов на одного обучающегося на  в период реализации образовательной программы среднего общего образования для лиц, обучающихся на базе основного общего образования. Формы проведения консультаций (групповые, индивидуальные, письменные, устные) определяются преподавателем по дисциплине.</t>
  </si>
  <si>
    <t xml:space="preserve"> Практическая подготовка реализуется в виде убебной и производственной практики. Она представляет собой вид учебных занятий, обеспечивающих практико-ориентированную подготовку обучающихся.          </t>
  </si>
  <si>
    <t xml:space="preserve">Предусматривается два вида практик: учебная и производственная. Производственная практика состоит из двух этапов: практики по профилю специальности и преддипломной практики. Учебная практика и производственная практика (по профилю специальности) проводятся при освоении обучающимися профессиональных компетенций в рамках профессиональных модулей и реализовываются концентрированно в несколько периодов. Цели и задачи, программы и формы отчетности определены в Положении об учебной и производственной практиках.         </t>
  </si>
  <si>
    <t xml:space="preserve"> ППССЗ обеспечивается учебно-методической документацией по всем дисциплинам, междисциплинарным курсам и профессиональным модулям ОПОП. Внеаудиторная работа сопровождается методическим обеспечением и обоснованием времени, затрачиваемого на ее выполнение. Реализация ППССЗ обеспечивается доступом каждого обучающегося к базам данных и библиотечным фондам, формируемым по полному перечню дисциплин (модулей) ППССЗ. Во время самостоятельной подготовки обучающиеся обеспечиваются доступом к сети Интернет.         </t>
  </si>
  <si>
    <t xml:space="preserve">  Курсовые работы рассматриваются как вид учебной работы по дисциплине и реализуются в пределах времени, отведённого на её изучение. Рабочим учебным планом предусматривается обязательное выполнение курсовой работы по дисциплине "Избранный вид адаптивного спорта с методикой тренировки и руководства соревновательной деятельностью спортсменов".    </t>
  </si>
  <si>
    <t xml:space="preserve">                                                  Общеобразовательный цикл        </t>
  </si>
  <si>
    <t xml:space="preserve"> Реализация ФГОС среднего общего образования (профильное обучение), в пределах ППССЗ осуществляется в соответствии с федеральными базисными учебными планами и примерными учебными планами для образовательных учреждений Российской Федерации, реализующих программы общего образования (утверждены приказом Минобразования России от 9 марта 2004 г. № 1312 в редакции приказа Минобрнауки России от 20.08.08. № 241 и от 30.08.2010г. №889), Приказом Минобрнауки России от 14.06.2013 N 464  (ред. от 15.12.2014) "Об утверждении Порядка организации и осуществления образовательной деятельности по образовательным программам среднего профессионального образования" (Зарегистрировано в Минюсте России 30.07.2013 N 29200), Разъяснениями  по реализации образовательной программы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 с учетом требований ФГОС   и профиля получаемого профессионального образования, одобреными решением Научно-методического совета  Центра профессионального образования ФГАУ «ФИРО».    </t>
  </si>
  <si>
    <t xml:space="preserve">  В соответствии со спецификой ППССЗ по специальности 49.02.02 "Адаптивная физическая культура" определён гуманитарный профиль.        </t>
  </si>
  <si>
    <t xml:space="preserve">  Срок реализации среднего общего образования в пределах ППССЗ по специальности 49.02.01 "Физическая культура" составляет 52 недели. С учетом этого срок обучения по основной профессиональной образовательной программе СПО увеличивается на 52 недели, в том числе: 39 недель – теоретическое обучение, 2 недели - промежуточная аттестация, 11 недель – каникулы.        </t>
  </si>
  <si>
    <t xml:space="preserve"> Получение среднего профессионального образования на базе основного общего образования осуществляется с одновременным получением обучающимися среднего общего образования в пределах соответствующей образовательной программы среднего профессионального образования.        </t>
  </si>
  <si>
    <t xml:space="preserve">                                              Формирование вариативной части ППССЗ                       </t>
  </si>
  <si>
    <t xml:space="preserve"> Вариативная часть циклов ППССЗ  согласно ФГОС составляет 28 учебных недель, объем максимальной учебной нагрузки – 1512 часов,  объем обязательной учебной нагрузки – 1008 часов.</t>
  </si>
  <si>
    <t xml:space="preserve"> Вариативная часть циклов ППССЗ  распределена на:       </t>
  </si>
  <si>
    <t xml:space="preserve"> 1. увеличение обязательной части циклов ППССЗ    </t>
  </si>
  <si>
    <t>Цикл ОГСЭ  – 74 часа максимальной учебной нагрузки//20 часов обязательной учебной нагрузки:</t>
  </si>
  <si>
    <t xml:space="preserve">Дисциплина "Основы философии" – 30 часов максимальной учебной нагрузки//20 часов обязательной учебной нагрузки    </t>
  </si>
  <si>
    <t>Дисциплина "Психология общения" – 10 часов максимальной учебной нагрузки</t>
  </si>
  <si>
    <t>Дисциплина "История" – 10 часов максимальной учебной нагрузки</t>
  </si>
  <si>
    <t>Дисциплина "Иностранный язык" – 24 часов максимальной учебной нагрузки</t>
  </si>
  <si>
    <t>дисциплины Профессионального цикла  – 326 часов максимальной учебной нагрузки//218 часов обязательной учебной нагрузки:</t>
  </si>
  <si>
    <t xml:space="preserve">Дисциплина "Анатомия" – 99 часов максимальной учебной нагрузки//66 часов обязательной учебной нагрузки    </t>
  </si>
  <si>
    <t xml:space="preserve">Дисциплина "Физиология с основами биохимии" – 48 часов максимальной учебной нагрузки//32 часа обязательной учебной нагрузки    </t>
  </si>
  <si>
    <t xml:space="preserve">Дисциплина "Основы врачебного контроля" – 15 часов максимальной учебной нагрузки//10 часов обязательной учебной нагрузки    </t>
  </si>
  <si>
    <t xml:space="preserve">Дисциплина "Педагогика" – 30 часов максимальной учебной нагрузки//20 часов обязательной учебной нагрузки    </t>
  </si>
  <si>
    <t xml:space="preserve">Дисциплина "Психология" – 30 часов максимальной учебной нагрузки//20 часов обязательной учебной нагрузки    </t>
  </si>
  <si>
    <t xml:space="preserve">Дисциплина "Теория и история физической культуры и спорта" – 44 часа максимальной учебной нагрузки//30 часов обязательной учебной нагрузки    </t>
  </si>
  <si>
    <t xml:space="preserve">Дисциплина "Правовое обеспечение профессиональной деятельности" – 30 часов максимальной учебной нагрузки//20 часов обязательной учебной нагрузки    </t>
  </si>
  <si>
    <t xml:space="preserve">Дисциплина "Основы биомеханики" – 30 часов максимальной учебной нагрузки//20 часов обязательной учебной нагрузки    </t>
  </si>
  <si>
    <t xml:space="preserve"> Профессиональные модули – 191 час максимальной учебной нагрузки//156 часов обязательной учебной нагрузки:</t>
  </si>
  <si>
    <t>ПМ.02 "Организация физкультурно-спортивной деятельности различных возрастных групп населения" – 191 час максимальной учебной нагрузки//156 часов обязательной учебной нагрузки</t>
  </si>
  <si>
    <t>2. Вариативные дисциплины:</t>
  </si>
  <si>
    <t xml:space="preserve"> - дисциплины цикла ОГСЭ    </t>
  </si>
  <si>
    <t xml:space="preserve">Дисциплина "Русский язык и культура речи" – 108 часов максимальной учебной нагрузки//72 часа обязательной учебной нагрузки      </t>
  </si>
  <si>
    <t xml:space="preserve">Дисциплина "Основы исследовательской деятельности" – 54 часа максимальной учебной нагрузки//36 часов обязательной учебной нагрузки      </t>
  </si>
  <si>
    <t xml:space="preserve">Дисциплина "Культура делового общения" – 54 часа максимальной учебной нагрузки//36 часов обязательной учебной нагрузки      </t>
  </si>
  <si>
    <t xml:space="preserve"> - дисциплины Профессионального цикла  </t>
  </si>
  <si>
    <t>Дисциплина "Экономика и менеджмент ФК и С" – 54 часа максимальной учебной нагрузки//36 часов обязательной учебной нагрузки</t>
  </si>
  <si>
    <t>Дисциплина "Психология спорта" – 81 час максимальной учебной нагрузки//54 часа обязательной учебной нагрузки</t>
  </si>
  <si>
    <t xml:space="preserve">Дисциплина "Теория и методика в дошкольных общеобразовательных учреждениях" – 126 часов максимальной учебной нагрузки//84 часа обязательной учебной нагрузки    </t>
  </si>
  <si>
    <t xml:space="preserve"> Вариативная часть введена с целью: удовлетворения потребностей рынка труда и работодателей;   формированию компетенций, умений и знаний;   формирования социокультуры и всестороннего развития личности;   быстрой адаптации выпускников на рынке труда.            </t>
  </si>
  <si>
    <t xml:space="preserve">                                   Формы проведения промежуточной аттестации         </t>
  </si>
  <si>
    <t xml:space="preserve"> Формами текущего контроля знаний, промежуточной аттестации по дисциплинам и профессиональным модулям являются – зачет, дифференцированный зачет, экзамен, экзамен (квалификационный) в соответствии с учебным планом. Формы контроля по каждой дисциплине доводятся до сведения обучающихся в течение первых двух месяцев от начала обучения. По некоторым дисциплинам возможно проведение комплексного дифференцированного зачета или экзамена.         </t>
  </si>
  <si>
    <t xml:space="preserve"> Общее количество зачетов, дифференцированных зачетов и экзаменов в году не превышает установленных значений (8 и 10).         </t>
  </si>
  <si>
    <t xml:space="preserve"> Для аттестации обучающихся на соответствие их персональных достижений поэтапным требованиям соответствующей ППССЗ (текущая и промежуточная аттестация) созданы фонды оценочных средств, позволяющие оценить знания, умения и освоенные компетенции. Оценка качества подготовки обучающихся и выпускников осуществляется в двух основных направлениях: оценка уровня освоения дисциплин; оценка компетенций        </t>
  </si>
  <si>
    <t xml:space="preserve">                                        Формы проведения государственной итоговой аттестации          </t>
  </si>
  <si>
    <t xml:space="preserve">      Фонды оценочных средств для  государственной итоговой аттестации – разрабатываются и утверждаются после предварительного положительного заключения работодателей.  Необходимым условием допуска к государственной (итоговой) аттестации является представление документов, подтверждающих освоение обучающимися компетенций при изучении теоретического материала и прохождении практики по каждому из основных видов профессиональной деятельности, в том числе выпускником могут быть представлены отчеты о ранее достигнутых результатах, дополнительные сертификаты, свидетельства (дипломы) олимпиад, конкурсов, творческие работы по специальности, характеристики с мест прохождения преддипломной практики.         </t>
  </si>
  <si>
    <t xml:space="preserve"> Государственная итоговая аттестация по специальности проводится в виде защиты выпускной квалификационной работы. Содержание итоговой государственной аттестации определяется Программой итоговой аттестации. Обязательное требование – соответствие тематики выпускной квалификационной работы содержанию одного или нескольких профессиональных модулей.     </t>
  </si>
  <si>
    <t>Согласовано</t>
  </si>
  <si>
    <t>Подготовка к государственной итоговой аттестации</t>
  </si>
  <si>
    <t>4 нед</t>
  </si>
  <si>
    <t>2 нед</t>
  </si>
  <si>
    <t>Среднее общее образование</t>
  </si>
  <si>
    <t>СОО</t>
  </si>
  <si>
    <t>Учебный план 49.02.02 "Адаптивная физическая культура". Приём  2022 г.</t>
  </si>
  <si>
    <t>УП.03.01</t>
  </si>
  <si>
    <t>ПП.03.01</t>
  </si>
  <si>
    <t>Подго-
товка</t>
  </si>
  <si>
    <t>Прове-
дение</t>
  </si>
  <si>
    <t>1403</t>
  </si>
  <si>
    <t>611</t>
  </si>
  <si>
    <t>792</t>
  </si>
  <si>
    <t>1260</t>
  </si>
  <si>
    <t>612</t>
  </si>
  <si>
    <t>648</t>
  </si>
  <si>
    <t>1224</t>
  </si>
  <si>
    <t>396</t>
  </si>
  <si>
    <t>828</t>
  </si>
  <si>
    <t>936</t>
  </si>
  <si>
    <t>468</t>
  </si>
  <si>
    <t>4823</t>
  </si>
  <si>
    <t>2087</t>
  </si>
  <si>
    <t>2736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</si>
</sst>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"/>
    <numFmt numFmtId="166" formatCode="[$-419]0.00%"/>
    <numFmt numFmtId="167" formatCode="#,###"/>
    <numFmt numFmtId="168" formatCode="#,##0.00&quot; &quot;[$руб.-419];[Red]&quot;-&quot;#,##0.00&quot; &quot;[$руб.-419]"/>
  </numFmts>
  <fonts count="32">
    <font>
      <sz val="11"/>
      <color rgb="FF000000"/>
      <name val="Arial"/>
      <family val="2"/>
      <charset val="204"/>
    </font>
    <font>
      <sz val="9"/>
      <color rgb="FF000000"/>
      <name val="Tahoma1"/>
      <charset val="204"/>
    </font>
    <font>
      <sz val="8"/>
      <color rgb="FF000000"/>
      <name val="Tahoma1"/>
      <charset val="204"/>
    </font>
    <font>
      <sz val="8"/>
      <color rgb="FF000000"/>
      <name val="Tahoma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8"/>
      <color rgb="FF000000"/>
      <name val="Tahoma1"/>
      <charset val="204"/>
    </font>
    <font>
      <sz val="10"/>
      <color rgb="FF000000"/>
      <name val="Symbol"/>
      <family val="1"/>
      <charset val="2"/>
    </font>
    <font>
      <b/>
      <sz val="10"/>
      <color rgb="FF000000"/>
      <name val="Arial"/>
      <family val="2"/>
      <charset val="204"/>
    </font>
    <font>
      <sz val="8"/>
      <color rgb="FF000000"/>
      <name val="Symbol"/>
      <family val="1"/>
      <charset val="2"/>
    </font>
    <font>
      <sz val="6"/>
      <color rgb="FF000000"/>
      <name val="Arial"/>
      <family val="2"/>
      <charset val="204"/>
    </font>
    <font>
      <b/>
      <sz val="20"/>
      <color rgb="FF000000"/>
      <name val="Times New Roman"/>
      <family val="1"/>
      <charset val="204"/>
    </font>
    <font>
      <b/>
      <sz val="8"/>
      <color rgb="FFFF0000"/>
      <name val="Tahoma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ahoma1"/>
      <charset val="204"/>
    </font>
    <font>
      <sz val="11"/>
      <color rgb="FF000000"/>
      <name val="Tahoma1"/>
      <charset val="204"/>
    </font>
    <font>
      <b/>
      <i/>
      <sz val="11"/>
      <color rgb="FF000000"/>
      <name val="Tahoma1"/>
      <charset val="204"/>
    </font>
    <font>
      <b/>
      <sz val="10"/>
      <color rgb="FF000000"/>
      <name val="Tahoma1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Tahoma1"/>
      <charset val="204"/>
    </font>
    <font>
      <i/>
      <sz val="8"/>
      <color rgb="FF000000"/>
      <name val="Tahoma1"/>
      <charset val="204"/>
    </font>
    <font>
      <sz val="11"/>
      <color theme="1"/>
      <name val="Arial"/>
      <family val="2"/>
      <charset val="204"/>
    </font>
    <font>
      <b/>
      <sz val="8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7"/>
      <color rgb="FF000000"/>
      <name val="Tahoma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C4BD97"/>
        <bgColor rgb="FFC4BD97"/>
      </patternFill>
    </fill>
    <fill>
      <patternFill patternType="solid">
        <fgColor rgb="FFFFFF99"/>
        <bgColor rgb="FFFFFF99"/>
      </patternFill>
    </fill>
    <fill>
      <patternFill patternType="solid">
        <fgColor rgb="FFCCCC00"/>
        <bgColor rgb="FFCCCC00"/>
      </patternFill>
    </fill>
    <fill>
      <patternFill patternType="solid">
        <fgColor rgb="FF99FF99"/>
        <bgColor rgb="FF99FF99"/>
      </patternFill>
    </fill>
    <fill>
      <patternFill patternType="solid">
        <fgColor rgb="FF99FF66"/>
        <bgColor rgb="FF99FF66"/>
      </patternFill>
    </fill>
    <fill>
      <patternFill patternType="solid">
        <fgColor rgb="FFFDEADA"/>
        <bgColor rgb="FFFDEADA"/>
      </patternFill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E6B9B8"/>
        <bgColor rgb="FFE6B9B8"/>
      </patternFill>
    </fill>
    <fill>
      <patternFill patternType="solid">
        <fgColor rgb="FFF2DCDB"/>
        <bgColor rgb="FFF2DCDB"/>
      </patternFill>
    </fill>
    <fill>
      <patternFill patternType="solid">
        <fgColor rgb="FFC3D69B"/>
        <bgColor rgb="FFC3D69B"/>
      </patternFill>
    </fill>
    <fill>
      <patternFill patternType="solid">
        <fgColor rgb="FFCCFFFF"/>
        <bgColor rgb="FFCCFFFF"/>
      </patternFill>
    </fill>
    <fill>
      <patternFill patternType="solid">
        <fgColor rgb="FFA6A6A6"/>
        <bgColor rgb="FFA6A6A6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8" fontId="5" fillId="0" borderId="0" applyBorder="0" applyProtection="0"/>
    <xf numFmtId="0" fontId="3" fillId="0" borderId="0"/>
    <xf numFmtId="0" fontId="28" fillId="0" borderId="0"/>
  </cellStyleXfs>
  <cellXfs count="618">
    <xf numFmtId="0" fontId="0" fillId="0" borderId="0" xfId="0"/>
    <xf numFmtId="164" fontId="3" fillId="0" borderId="0" xfId="8" applyFont="1" applyFill="1" applyAlignment="1" applyProtection="1"/>
    <xf numFmtId="164" fontId="13" fillId="3" borderId="0" xfId="4" applyFont="1" applyFill="1" applyAlignment="1" applyProtection="1">
      <protection locked="0"/>
    </xf>
    <xf numFmtId="164" fontId="14" fillId="3" borderId="2" xfId="4" applyFont="1" applyFill="1" applyBorder="1" applyAlignment="1" applyProtection="1">
      <alignment horizontal="center" vertical="center"/>
      <protection locked="0"/>
    </xf>
    <xf numFmtId="164" fontId="14" fillId="3" borderId="2" xfId="4" applyFont="1" applyFill="1" applyBorder="1" applyAlignment="1" applyProtection="1">
      <alignment horizontal="left" vertical="center" wrapText="1"/>
      <protection locked="0"/>
    </xf>
    <xf numFmtId="164" fontId="7" fillId="4" borderId="2" xfId="4" applyFont="1" applyFill="1" applyBorder="1" applyAlignment="1" applyProtection="1">
      <alignment horizontal="center" vertical="center"/>
      <protection locked="0"/>
    </xf>
    <xf numFmtId="164" fontId="7" fillId="0" borderId="0" xfId="4" applyFont="1" applyFill="1" applyAlignment="1" applyProtection="1">
      <protection locked="0"/>
    </xf>
    <xf numFmtId="164" fontId="14" fillId="5" borderId="2" xfId="4" applyFont="1" applyFill="1" applyBorder="1" applyAlignment="1" applyProtection="1">
      <alignment horizontal="center" vertical="center"/>
      <protection locked="0"/>
    </xf>
    <xf numFmtId="164" fontId="14" fillId="6" borderId="7" xfId="4" applyFont="1" applyFill="1" applyBorder="1" applyAlignment="1" applyProtection="1">
      <alignment horizontal="center" vertical="center"/>
      <protection locked="0"/>
    </xf>
    <xf numFmtId="165" fontId="14" fillId="7" borderId="3" xfId="4" applyNumberFormat="1" applyFont="1" applyFill="1" applyBorder="1" applyAlignment="1" applyProtection="1">
      <alignment horizontal="center" vertical="center"/>
      <protection locked="0"/>
    </xf>
    <xf numFmtId="165" fontId="14" fillId="8" borderId="2" xfId="4" applyNumberFormat="1" applyFont="1" applyFill="1" applyBorder="1" applyAlignment="1" applyProtection="1">
      <alignment horizontal="center" vertical="center"/>
      <protection locked="0"/>
    </xf>
    <xf numFmtId="165" fontId="14" fillId="9" borderId="7" xfId="4" applyNumberFormat="1" applyFont="1" applyFill="1" applyBorder="1" applyAlignment="1" applyProtection="1">
      <alignment horizontal="center" vertical="center"/>
      <protection locked="0"/>
    </xf>
    <xf numFmtId="165" fontId="14" fillId="10" borderId="2" xfId="4" applyNumberFormat="1" applyFont="1" applyFill="1" applyBorder="1" applyAlignment="1" applyProtection="1">
      <alignment horizontal="center" vertical="center"/>
      <protection locked="0"/>
    </xf>
    <xf numFmtId="165" fontId="14" fillId="3" borderId="2" xfId="4" applyNumberFormat="1" applyFont="1" applyFill="1" applyBorder="1" applyAlignment="1" applyProtection="1">
      <alignment horizontal="center" vertical="center"/>
      <protection locked="0"/>
    </xf>
    <xf numFmtId="165" fontId="14" fillId="3" borderId="8" xfId="4" applyNumberFormat="1" applyFont="1" applyFill="1" applyBorder="1" applyAlignment="1" applyProtection="1">
      <alignment horizontal="center" vertical="center"/>
      <protection locked="0"/>
    </xf>
    <xf numFmtId="165" fontId="14" fillId="3" borderId="9" xfId="4" applyNumberFormat="1" applyFont="1" applyFill="1" applyBorder="1" applyAlignment="1" applyProtection="1">
      <alignment horizontal="center" vertical="center"/>
      <protection locked="0"/>
    </xf>
    <xf numFmtId="165" fontId="14" fillId="5" borderId="9" xfId="4" applyNumberFormat="1" applyFont="1" applyFill="1" applyBorder="1" applyAlignment="1" applyProtection="1">
      <alignment horizontal="center" vertical="center"/>
      <protection locked="0"/>
    </xf>
    <xf numFmtId="165" fontId="14" fillId="6" borderId="9" xfId="4" applyNumberFormat="1" applyFont="1" applyFill="1" applyBorder="1" applyAlignment="1" applyProtection="1">
      <alignment horizontal="center" vertical="center"/>
      <protection locked="0"/>
    </xf>
    <xf numFmtId="165" fontId="14" fillId="7" borderId="9" xfId="4" applyNumberFormat="1" applyFont="1" applyFill="1" applyBorder="1" applyAlignment="1" applyProtection="1">
      <alignment horizontal="center" vertical="center"/>
      <protection locked="0"/>
    </xf>
    <xf numFmtId="165" fontId="14" fillId="8" borderId="9" xfId="4" applyNumberFormat="1" applyFont="1" applyFill="1" applyBorder="1" applyAlignment="1" applyProtection="1">
      <alignment horizontal="center" vertical="center"/>
      <protection locked="0"/>
    </xf>
    <xf numFmtId="165" fontId="14" fillId="9" borderId="9" xfId="4" applyNumberFormat="1" applyFont="1" applyFill="1" applyBorder="1" applyAlignment="1" applyProtection="1">
      <alignment horizontal="center" vertical="center"/>
      <protection locked="0"/>
    </xf>
    <xf numFmtId="165" fontId="14" fillId="10" borderId="9" xfId="4" applyNumberFormat="1" applyFont="1" applyFill="1" applyBorder="1" applyAlignment="1" applyProtection="1">
      <alignment horizontal="center" vertical="center"/>
      <protection locked="0"/>
    </xf>
    <xf numFmtId="165" fontId="14" fillId="3" borderId="10" xfId="4" applyNumberFormat="1" applyFont="1" applyFill="1" applyBorder="1" applyAlignment="1" applyProtection="1">
      <alignment horizontal="center" vertical="center"/>
      <protection locked="0"/>
    </xf>
    <xf numFmtId="165" fontId="14" fillId="4" borderId="9" xfId="4" applyNumberFormat="1" applyFont="1" applyFill="1" applyBorder="1" applyAlignment="1" applyProtection="1">
      <alignment horizontal="center" vertical="center"/>
      <protection locked="0"/>
    </xf>
    <xf numFmtId="164" fontId="7" fillId="0" borderId="5" xfId="4" applyFont="1" applyFill="1" applyBorder="1" applyAlignment="1" applyProtection="1">
      <protection locked="0"/>
    </xf>
    <xf numFmtId="164" fontId="7" fillId="4" borderId="2" xfId="4" applyFont="1" applyFill="1" applyBorder="1" applyAlignment="1" applyProtection="1">
      <protection locked="0"/>
    </xf>
    <xf numFmtId="164" fontId="7" fillId="3" borderId="7" xfId="4" applyFont="1" applyFill="1" applyBorder="1" applyAlignment="1" applyProtection="1">
      <protection locked="0"/>
    </xf>
    <xf numFmtId="164" fontId="7" fillId="3" borderId="2" xfId="4" applyFont="1" applyFill="1" applyBorder="1" applyAlignment="1" applyProtection="1">
      <protection locked="0"/>
    </xf>
    <xf numFmtId="164" fontId="14" fillId="11" borderId="11" xfId="4" applyFont="1" applyFill="1" applyBorder="1" applyAlignment="1" applyProtection="1">
      <alignment horizontal="center" vertical="center"/>
      <protection locked="0"/>
    </xf>
    <xf numFmtId="164" fontId="17" fillId="3" borderId="2" xfId="4" applyFont="1" applyFill="1" applyBorder="1" applyAlignment="1" applyProtection="1">
      <alignment horizontal="center" vertical="center"/>
      <protection locked="0"/>
    </xf>
    <xf numFmtId="164" fontId="7" fillId="4" borderId="12" xfId="4" applyFont="1" applyFill="1" applyBorder="1" applyAlignment="1" applyProtection="1">
      <alignment horizontal="center" vertical="center"/>
      <protection locked="0"/>
    </xf>
    <xf numFmtId="164" fontId="7" fillId="13" borderId="4" xfId="4" applyFont="1" applyFill="1" applyBorder="1" applyAlignment="1" applyProtection="1">
      <alignment horizontal="center" vertical="center"/>
      <protection locked="0"/>
    </xf>
    <xf numFmtId="164" fontId="7" fillId="13" borderId="12" xfId="4" applyFont="1" applyFill="1" applyBorder="1" applyAlignment="1" applyProtection="1">
      <alignment horizontal="center" vertical="center"/>
      <protection locked="0"/>
    </xf>
    <xf numFmtId="164" fontId="14" fillId="2" borderId="2" xfId="4" applyFont="1" applyFill="1" applyBorder="1" applyAlignment="1" applyProtection="1">
      <alignment horizontal="center" vertical="center"/>
      <protection locked="0"/>
    </xf>
    <xf numFmtId="164" fontId="14" fillId="2" borderId="2" xfId="4" applyFont="1" applyFill="1" applyBorder="1" applyAlignment="1" applyProtection="1">
      <alignment horizontal="left" vertical="center" wrapText="1"/>
      <protection locked="0"/>
    </xf>
    <xf numFmtId="164" fontId="14" fillId="2" borderId="7" xfId="4" applyFont="1" applyFill="1" applyBorder="1" applyAlignment="1" applyProtection="1">
      <alignment horizontal="left" vertical="center" wrapText="1"/>
      <protection locked="0"/>
    </xf>
    <xf numFmtId="164" fontId="14" fillId="13" borderId="2" xfId="4" applyFont="1" applyFill="1" applyBorder="1" applyAlignment="1" applyProtection="1">
      <alignment horizontal="center" vertical="center"/>
      <protection locked="0"/>
    </xf>
    <xf numFmtId="164" fontId="14" fillId="13" borderId="7" xfId="4" applyFont="1" applyFill="1" applyBorder="1" applyAlignment="1" applyProtection="1">
      <alignment horizontal="center" vertical="center"/>
      <protection locked="0"/>
    </xf>
    <xf numFmtId="164" fontId="14" fillId="13" borderId="3" xfId="4" applyFont="1" applyFill="1" applyBorder="1" applyAlignment="1" applyProtection="1">
      <alignment horizontal="center" vertical="center"/>
      <protection locked="0"/>
    </xf>
    <xf numFmtId="164" fontId="14" fillId="13" borderId="11" xfId="4" applyFont="1" applyFill="1" applyBorder="1" applyAlignment="1" applyProtection="1">
      <alignment horizontal="center" vertical="center"/>
      <protection locked="0"/>
    </xf>
    <xf numFmtId="164" fontId="14" fillId="13" borderId="13" xfId="4" applyFont="1" applyFill="1" applyBorder="1" applyAlignment="1" applyProtection="1">
      <alignment horizontal="center" vertical="center"/>
      <protection locked="0"/>
    </xf>
    <xf numFmtId="164" fontId="18" fillId="13" borderId="2" xfId="4" applyFont="1" applyFill="1" applyBorder="1" applyAlignment="1" applyProtection="1">
      <alignment horizontal="center" vertical="center"/>
      <protection locked="0"/>
    </xf>
    <xf numFmtId="164" fontId="18" fillId="13" borderId="3" xfId="4" applyFont="1" applyFill="1" applyBorder="1" applyAlignment="1" applyProtection="1">
      <alignment horizontal="center" vertical="center"/>
      <protection locked="0"/>
    </xf>
    <xf numFmtId="164" fontId="18" fillId="13" borderId="7" xfId="4" applyFont="1" applyFill="1" applyBorder="1" applyAlignment="1" applyProtection="1">
      <alignment horizontal="center" vertical="center"/>
      <protection locked="0"/>
    </xf>
    <xf numFmtId="164" fontId="18" fillId="12" borderId="2" xfId="4" applyFont="1" applyFill="1" applyBorder="1" applyAlignment="1" applyProtection="1">
      <alignment horizontal="center" vertical="center"/>
    </xf>
    <xf numFmtId="164" fontId="18" fillId="12" borderId="7" xfId="4" applyFont="1" applyFill="1" applyBorder="1" applyAlignment="1" applyProtection="1">
      <alignment horizontal="center" vertical="center"/>
    </xf>
    <xf numFmtId="164" fontId="18" fillId="12" borderId="3" xfId="4" applyFont="1" applyFill="1" applyBorder="1" applyAlignment="1" applyProtection="1">
      <alignment horizontal="center" vertical="center"/>
    </xf>
    <xf numFmtId="164" fontId="7" fillId="13" borderId="7" xfId="4" applyFont="1" applyFill="1" applyBorder="1" applyAlignment="1" applyProtection="1">
      <alignment horizontal="center" vertical="center"/>
      <protection locked="0"/>
    </xf>
    <xf numFmtId="164" fontId="7" fillId="13" borderId="2" xfId="4" applyFont="1" applyFill="1" applyBorder="1" applyAlignment="1" applyProtection="1">
      <alignment horizontal="center" vertical="center"/>
      <protection locked="0"/>
    </xf>
    <xf numFmtId="164" fontId="17" fillId="14" borderId="2" xfId="4" applyFont="1" applyFill="1" applyBorder="1" applyAlignment="1" applyProtection="1">
      <alignment horizontal="center" vertical="center"/>
    </xf>
    <xf numFmtId="164" fontId="14" fillId="14" borderId="2" xfId="4" applyFont="1" applyFill="1" applyBorder="1" applyAlignment="1" applyProtection="1">
      <alignment horizontal="left" vertical="center" wrapText="1"/>
    </xf>
    <xf numFmtId="164" fontId="17" fillId="14" borderId="7" xfId="4" applyFont="1" applyFill="1" applyBorder="1" applyAlignment="1" applyProtection="1">
      <alignment horizontal="center" vertical="center" wrapText="1"/>
    </xf>
    <xf numFmtId="164" fontId="19" fillId="14" borderId="2" xfId="4" applyFont="1" applyFill="1" applyBorder="1" applyAlignment="1" applyProtection="1">
      <alignment horizontal="center" vertical="center"/>
    </xf>
    <xf numFmtId="164" fontId="19" fillId="14" borderId="7" xfId="4" applyFont="1" applyFill="1" applyBorder="1" applyAlignment="1" applyProtection="1">
      <alignment horizontal="center" vertical="center"/>
    </xf>
    <xf numFmtId="164" fontId="17" fillId="14" borderId="3" xfId="4" applyFont="1" applyFill="1" applyBorder="1" applyAlignment="1" applyProtection="1">
      <alignment horizontal="center" vertical="center"/>
    </xf>
    <xf numFmtId="164" fontId="17" fillId="14" borderId="7" xfId="4" applyFont="1" applyFill="1" applyBorder="1" applyAlignment="1" applyProtection="1">
      <alignment horizontal="center" vertical="center"/>
    </xf>
    <xf numFmtId="164" fontId="17" fillId="14" borderId="14" xfId="4" applyFont="1" applyFill="1" applyBorder="1" applyAlignment="1" applyProtection="1">
      <alignment horizontal="center" vertical="center"/>
    </xf>
    <xf numFmtId="164" fontId="17" fillId="4" borderId="2" xfId="4" applyFont="1" applyFill="1" applyBorder="1" applyAlignment="1" applyProtection="1">
      <alignment horizontal="center" vertical="center"/>
    </xf>
    <xf numFmtId="164" fontId="7" fillId="0" borderId="0" xfId="4" applyFont="1" applyFill="1" applyAlignment="1" applyProtection="1"/>
    <xf numFmtId="164" fontId="17" fillId="2" borderId="3" xfId="4" applyFont="1" applyFill="1" applyBorder="1" applyAlignment="1" applyProtection="1">
      <alignment horizontal="center" vertical="center"/>
    </xf>
    <xf numFmtId="164" fontId="14" fillId="2" borderId="9" xfId="4" applyFont="1" applyFill="1" applyBorder="1" applyAlignment="1" applyProtection="1">
      <alignment horizontal="left" vertical="center" wrapText="1"/>
    </xf>
    <xf numFmtId="164" fontId="17" fillId="2" borderId="8" xfId="4" applyFont="1" applyFill="1" applyBorder="1" applyAlignment="1" applyProtection="1">
      <alignment horizontal="center" vertical="center" wrapText="1"/>
    </xf>
    <xf numFmtId="164" fontId="17" fillId="2" borderId="7" xfId="4" applyFont="1" applyFill="1" applyBorder="1" applyAlignment="1" applyProtection="1">
      <alignment horizontal="center" vertical="center" wrapText="1"/>
    </xf>
    <xf numFmtId="164" fontId="17" fillId="2" borderId="2" xfId="4" applyFont="1" applyFill="1" applyBorder="1" applyAlignment="1" applyProtection="1">
      <alignment horizontal="center" vertical="center" wrapText="1"/>
    </xf>
    <xf numFmtId="164" fontId="17" fillId="13" borderId="2" xfId="4" applyFont="1" applyFill="1" applyBorder="1" applyAlignment="1" applyProtection="1">
      <alignment horizontal="center" vertical="center"/>
    </xf>
    <xf numFmtId="164" fontId="17" fillId="13" borderId="9" xfId="4" applyFont="1" applyFill="1" applyBorder="1" applyAlignment="1" applyProtection="1">
      <alignment horizontal="center" vertical="center"/>
    </xf>
    <xf numFmtId="164" fontId="17" fillId="13" borderId="8" xfId="4" applyFont="1" applyFill="1" applyBorder="1" applyAlignment="1" applyProtection="1">
      <alignment horizontal="center" vertical="center"/>
    </xf>
    <xf numFmtId="164" fontId="17" fillId="13" borderId="10" xfId="4" applyFont="1" applyFill="1" applyBorder="1" applyAlignment="1" applyProtection="1">
      <alignment horizontal="center" vertical="center"/>
    </xf>
    <xf numFmtId="164" fontId="18" fillId="13" borderId="2" xfId="4" applyFont="1" applyFill="1" applyBorder="1" applyAlignment="1" applyProtection="1">
      <alignment horizontal="center" vertical="center"/>
    </xf>
    <xf numFmtId="164" fontId="18" fillId="13" borderId="3" xfId="4" applyFont="1" applyFill="1" applyBorder="1" applyAlignment="1" applyProtection="1">
      <alignment horizontal="center" vertical="center"/>
    </xf>
    <xf numFmtId="164" fontId="18" fillId="13" borderId="14" xfId="4" applyFont="1" applyFill="1" applyBorder="1" applyAlignment="1" applyProtection="1">
      <alignment horizontal="center" vertical="center"/>
    </xf>
    <xf numFmtId="164" fontId="17" fillId="13" borderId="7" xfId="4" applyFont="1" applyFill="1" applyBorder="1" applyAlignment="1" applyProtection="1">
      <alignment horizontal="center" vertical="center"/>
    </xf>
    <xf numFmtId="164" fontId="17" fillId="0" borderId="12" xfId="4" applyFont="1" applyFill="1" applyBorder="1" applyAlignment="1" applyProtection="1">
      <alignment horizontal="center" vertical="center"/>
      <protection locked="0"/>
    </xf>
    <xf numFmtId="164" fontId="7" fillId="0" borderId="2" xfId="4" applyFont="1" applyFill="1" applyBorder="1" applyAlignment="1" applyProtection="1">
      <protection locked="0"/>
    </xf>
    <xf numFmtId="164" fontId="17" fillId="3" borderId="2" xfId="4" applyFont="1" applyFill="1" applyBorder="1" applyAlignment="1" applyProtection="1">
      <alignment horizontal="center" vertical="center" wrapText="1"/>
      <protection locked="0"/>
    </xf>
    <xf numFmtId="164" fontId="17" fillId="3" borderId="15" xfId="4" applyFont="1" applyFill="1" applyBorder="1" applyAlignment="1" applyProtection="1">
      <alignment horizontal="center" vertical="center" wrapText="1"/>
      <protection locked="0"/>
    </xf>
    <xf numFmtId="164" fontId="17" fillId="3" borderId="11" xfId="4" applyFont="1" applyFill="1" applyBorder="1" applyAlignment="1" applyProtection="1">
      <alignment horizontal="center" vertical="center" wrapText="1"/>
      <protection locked="0"/>
    </xf>
    <xf numFmtId="164" fontId="17" fillId="5" borderId="2" xfId="4" applyFont="1" applyFill="1" applyBorder="1" applyAlignment="1" applyProtection="1">
      <alignment horizontal="center" vertical="center"/>
    </xf>
    <xf numFmtId="164" fontId="18" fillId="6" borderId="11" xfId="4" applyFont="1" applyFill="1" applyBorder="1" applyAlignment="1" applyProtection="1">
      <alignment horizontal="center" vertical="center"/>
    </xf>
    <xf numFmtId="164" fontId="18" fillId="7" borderId="11" xfId="4" applyFont="1" applyFill="1" applyBorder="1" applyAlignment="1" applyProtection="1">
      <alignment horizontal="center" vertical="center"/>
    </xf>
    <xf numFmtId="164" fontId="17" fillId="8" borderId="11" xfId="4" applyFont="1" applyFill="1" applyBorder="1" applyAlignment="1" applyProtection="1">
      <alignment horizontal="center" vertical="center"/>
    </xf>
    <xf numFmtId="164" fontId="18" fillId="9" borderId="7" xfId="4" applyFont="1" applyFill="1" applyBorder="1" applyAlignment="1" applyProtection="1">
      <alignment horizontal="center" vertical="center"/>
    </xf>
    <xf numFmtId="164" fontId="18" fillId="10" borderId="11" xfId="4" applyFont="1" applyFill="1" applyBorder="1" applyAlignment="1" applyProtection="1">
      <alignment horizontal="center" vertical="center"/>
    </xf>
    <xf numFmtId="164" fontId="18" fillId="3" borderId="11" xfId="4" applyFont="1" applyFill="1" applyBorder="1" applyAlignment="1" applyProtection="1">
      <alignment horizontal="center" vertical="center"/>
    </xf>
    <xf numFmtId="164" fontId="18" fillId="11" borderId="11" xfId="4" applyFont="1" applyFill="1" applyBorder="1" applyAlignment="1" applyProtection="1">
      <alignment horizontal="center" vertical="center"/>
    </xf>
    <xf numFmtId="164" fontId="18" fillId="11" borderId="2" xfId="4" applyFont="1" applyFill="1" applyBorder="1" applyAlignment="1" applyProtection="1">
      <alignment horizontal="center" vertical="center"/>
    </xf>
    <xf numFmtId="164" fontId="18" fillId="11" borderId="7" xfId="4" applyFont="1" applyFill="1" applyBorder="1" applyAlignment="1" applyProtection="1">
      <alignment horizontal="center" vertical="center"/>
    </xf>
    <xf numFmtId="164" fontId="18" fillId="11" borderId="3" xfId="4" applyFont="1" applyFill="1" applyBorder="1" applyAlignment="1" applyProtection="1">
      <alignment horizontal="center" vertical="center"/>
    </xf>
    <xf numFmtId="164" fontId="18" fillId="5" borderId="11" xfId="4" applyFont="1" applyFill="1" applyBorder="1" applyAlignment="1" applyProtection="1">
      <alignment horizontal="center" vertical="center"/>
    </xf>
    <xf numFmtId="164" fontId="18" fillId="6" borderId="15" xfId="4" applyFont="1" applyFill="1" applyBorder="1" applyAlignment="1" applyProtection="1">
      <alignment horizontal="center" vertical="center"/>
      <protection locked="0"/>
    </xf>
    <xf numFmtId="164" fontId="18" fillId="7" borderId="13" xfId="4" applyFont="1" applyFill="1" applyBorder="1" applyAlignment="1" applyProtection="1">
      <alignment horizontal="center" vertical="center"/>
      <protection locked="0"/>
    </xf>
    <xf numFmtId="164" fontId="18" fillId="8" borderId="11" xfId="4" applyFont="1" applyFill="1" applyBorder="1" applyAlignment="1" applyProtection="1">
      <alignment horizontal="center" vertical="center"/>
    </xf>
    <xf numFmtId="164" fontId="18" fillId="9" borderId="15" xfId="4" applyFont="1" applyFill="1" applyBorder="1" applyAlignment="1" applyProtection="1">
      <alignment horizontal="center" vertical="center"/>
      <protection locked="0"/>
    </xf>
    <xf numFmtId="164" fontId="18" fillId="10" borderId="11" xfId="4" applyFont="1" applyFill="1" applyBorder="1" applyAlignment="1" applyProtection="1">
      <alignment horizontal="center" vertical="center"/>
      <protection locked="0"/>
    </xf>
    <xf numFmtId="164" fontId="18" fillId="3" borderId="11" xfId="4" applyFont="1" applyFill="1" applyBorder="1" applyAlignment="1" applyProtection="1">
      <alignment horizontal="center" vertical="center"/>
      <protection locked="0"/>
    </xf>
    <xf numFmtId="164" fontId="18" fillId="3" borderId="13" xfId="4" applyFont="1" applyFill="1" applyBorder="1" applyAlignment="1" applyProtection="1">
      <alignment horizontal="center" vertical="center"/>
      <protection locked="0"/>
    </xf>
    <xf numFmtId="164" fontId="17" fillId="4" borderId="2" xfId="4" applyFont="1" applyFill="1" applyBorder="1" applyAlignment="1" applyProtection="1">
      <alignment horizontal="center" vertical="center"/>
      <protection locked="0"/>
    </xf>
    <xf numFmtId="164" fontId="17" fillId="3" borderId="7" xfId="4" applyFont="1" applyFill="1" applyBorder="1" applyAlignment="1" applyProtection="1">
      <alignment horizontal="center" vertical="center"/>
      <protection locked="0"/>
    </xf>
    <xf numFmtId="164" fontId="17" fillId="0" borderId="2" xfId="4" applyFont="1" applyFill="1" applyBorder="1" applyAlignment="1" applyProtection="1">
      <alignment horizontal="center" vertical="center"/>
      <protection locked="0"/>
    </xf>
    <xf numFmtId="164" fontId="17" fillId="4" borderId="11" xfId="4" applyFont="1" applyFill="1" applyBorder="1" applyAlignment="1" applyProtection="1">
      <alignment horizontal="center" vertical="center"/>
      <protection locked="0"/>
    </xf>
    <xf numFmtId="164" fontId="17" fillId="3" borderId="11" xfId="4" applyFont="1" applyFill="1" applyBorder="1" applyAlignment="1" applyProtection="1">
      <alignment horizontal="center" vertical="center"/>
      <protection locked="0"/>
    </xf>
    <xf numFmtId="164" fontId="17" fillId="3" borderId="7" xfId="4" applyFont="1" applyFill="1" applyBorder="1" applyAlignment="1" applyProtection="1">
      <alignment horizontal="center" vertical="center" wrapText="1"/>
      <protection locked="0"/>
    </xf>
    <xf numFmtId="164" fontId="18" fillId="6" borderId="7" xfId="4" applyFont="1" applyFill="1" applyBorder="1" applyAlignment="1" applyProtection="1">
      <alignment horizontal="center" vertical="center"/>
      <protection locked="0"/>
    </xf>
    <xf numFmtId="164" fontId="18" fillId="7" borderId="3" xfId="4" applyFont="1" applyFill="1" applyBorder="1" applyAlignment="1" applyProtection="1">
      <alignment horizontal="center" vertical="center"/>
      <protection locked="0"/>
    </xf>
    <xf numFmtId="164" fontId="18" fillId="9" borderId="7" xfId="4" applyFont="1" applyFill="1" applyBorder="1" applyAlignment="1" applyProtection="1">
      <alignment horizontal="center" vertical="center"/>
      <protection locked="0"/>
    </xf>
    <xf numFmtId="164" fontId="18" fillId="10" borderId="2" xfId="4" applyFont="1" applyFill="1" applyBorder="1" applyAlignment="1" applyProtection="1">
      <alignment horizontal="center" vertical="center"/>
      <protection locked="0"/>
    </xf>
    <xf numFmtId="164" fontId="18" fillId="3" borderId="2" xfId="4" applyFont="1" applyFill="1" applyBorder="1" applyAlignment="1" applyProtection="1">
      <alignment horizontal="center" vertical="center"/>
      <protection locked="0"/>
    </xf>
    <xf numFmtId="164" fontId="18" fillId="3" borderId="3" xfId="4" applyFont="1" applyFill="1" applyBorder="1" applyAlignment="1" applyProtection="1">
      <alignment horizontal="center" vertical="center"/>
      <protection locked="0"/>
    </xf>
    <xf numFmtId="164" fontId="17" fillId="0" borderId="9" xfId="4" applyFont="1" applyFill="1" applyBorder="1" applyAlignment="1" applyProtection="1">
      <alignment horizontal="center" vertical="center"/>
      <protection locked="0"/>
    </xf>
    <xf numFmtId="164" fontId="17" fillId="3" borderId="8" xfId="4" applyFont="1" applyFill="1" applyBorder="1" applyAlignment="1" applyProtection="1">
      <alignment horizontal="center" vertical="center" wrapText="1"/>
      <protection locked="0"/>
    </xf>
    <xf numFmtId="164" fontId="17" fillId="3" borderId="9" xfId="4" applyFont="1" applyFill="1" applyBorder="1" applyAlignment="1" applyProtection="1">
      <alignment horizontal="center" vertical="center" wrapText="1"/>
      <protection locked="0"/>
    </xf>
    <xf numFmtId="164" fontId="18" fillId="11" borderId="9" xfId="4" applyFont="1" applyFill="1" applyBorder="1" applyAlignment="1" applyProtection="1">
      <alignment horizontal="center" vertical="center"/>
    </xf>
    <xf numFmtId="164" fontId="18" fillId="11" borderId="8" xfId="4" applyFont="1" applyFill="1" applyBorder="1" applyAlignment="1" applyProtection="1">
      <alignment horizontal="center" vertical="center"/>
    </xf>
    <xf numFmtId="164" fontId="18" fillId="11" borderId="10" xfId="4" applyFont="1" applyFill="1" applyBorder="1" applyAlignment="1" applyProtection="1">
      <alignment horizontal="center" vertical="center"/>
    </xf>
    <xf numFmtId="164" fontId="18" fillId="6" borderId="8" xfId="4" applyFont="1" applyFill="1" applyBorder="1" applyAlignment="1" applyProtection="1">
      <alignment horizontal="center" vertical="center"/>
      <protection locked="0"/>
    </xf>
    <xf numFmtId="164" fontId="18" fillId="7" borderId="10" xfId="4" applyFont="1" applyFill="1" applyBorder="1" applyAlignment="1" applyProtection="1">
      <alignment horizontal="center" vertical="center"/>
      <protection locked="0"/>
    </xf>
    <xf numFmtId="164" fontId="18" fillId="9" borderId="8" xfId="4" applyFont="1" applyFill="1" applyBorder="1" applyAlignment="1" applyProtection="1">
      <alignment horizontal="center" vertical="center"/>
      <protection locked="0"/>
    </xf>
    <xf numFmtId="164" fontId="18" fillId="10" borderId="9" xfId="4" applyFont="1" applyFill="1" applyBorder="1" applyAlignment="1" applyProtection="1">
      <alignment horizontal="center" vertical="center"/>
      <protection locked="0"/>
    </xf>
    <xf numFmtId="164" fontId="18" fillId="3" borderId="9" xfId="4" applyFont="1" applyFill="1" applyBorder="1" applyAlignment="1" applyProtection="1">
      <alignment horizontal="center" vertical="center"/>
      <protection locked="0"/>
    </xf>
    <xf numFmtId="164" fontId="18" fillId="3" borderId="10" xfId="4" applyFont="1" applyFill="1" applyBorder="1" applyAlignment="1" applyProtection="1">
      <alignment horizontal="center" vertical="center"/>
      <protection locked="0"/>
    </xf>
    <xf numFmtId="164" fontId="17" fillId="4" borderId="12" xfId="4" applyFont="1" applyFill="1" applyBorder="1" applyAlignment="1" applyProtection="1">
      <alignment horizontal="center" vertical="center"/>
      <protection locked="0"/>
    </xf>
    <xf numFmtId="164" fontId="14" fillId="3" borderId="9" xfId="4" applyFont="1" applyFill="1" applyBorder="1" applyAlignment="1" applyProtection="1">
      <alignment horizontal="left" vertical="center" wrapText="1"/>
      <protection locked="0"/>
    </xf>
    <xf numFmtId="164" fontId="17" fillId="5" borderId="11" xfId="4" applyFont="1" applyFill="1" applyBorder="1" applyAlignment="1" applyProtection="1">
      <alignment horizontal="center" vertical="center"/>
    </xf>
    <xf numFmtId="164" fontId="18" fillId="9" borderId="8" xfId="4" applyFont="1" applyFill="1" applyBorder="1" applyAlignment="1" applyProtection="1">
      <alignment horizontal="center" vertical="center"/>
    </xf>
    <xf numFmtId="164" fontId="14" fillId="2" borderId="2" xfId="4" applyFont="1" applyFill="1" applyBorder="1" applyAlignment="1" applyProtection="1">
      <alignment horizontal="left" vertical="center" wrapText="1"/>
    </xf>
    <xf numFmtId="164" fontId="20" fillId="13" borderId="2" xfId="4" applyFont="1" applyFill="1" applyBorder="1" applyAlignment="1" applyProtection="1">
      <alignment horizontal="center" vertical="center"/>
    </xf>
    <xf numFmtId="164" fontId="20" fillId="13" borderId="3" xfId="4" applyFont="1" applyFill="1" applyBorder="1" applyAlignment="1" applyProtection="1">
      <alignment horizontal="center" vertical="center"/>
    </xf>
    <xf numFmtId="164" fontId="17" fillId="13" borderId="14" xfId="4" applyFont="1" applyFill="1" applyBorder="1" applyAlignment="1" applyProtection="1">
      <alignment horizontal="center" vertical="center"/>
    </xf>
    <xf numFmtId="164" fontId="14" fillId="3" borderId="11" xfId="4" applyFont="1" applyFill="1" applyBorder="1" applyAlignment="1" applyProtection="1">
      <alignment horizontal="left" vertical="center" wrapText="1"/>
      <protection locked="0"/>
    </xf>
    <xf numFmtId="164" fontId="18" fillId="6" borderId="2" xfId="4" applyFont="1" applyFill="1" applyBorder="1" applyAlignment="1" applyProtection="1">
      <alignment horizontal="center" vertical="center"/>
    </xf>
    <xf numFmtId="164" fontId="18" fillId="7" borderId="2" xfId="4" applyFont="1" applyFill="1" applyBorder="1" applyAlignment="1" applyProtection="1">
      <alignment horizontal="center" vertical="center"/>
    </xf>
    <xf numFmtId="164" fontId="18" fillId="10" borderId="2" xfId="4" applyFont="1" applyFill="1" applyBorder="1" applyAlignment="1" applyProtection="1">
      <alignment horizontal="center" vertical="center"/>
    </xf>
    <xf numFmtId="164" fontId="18" fillId="3" borderId="2" xfId="4" applyFont="1" applyFill="1" applyBorder="1" applyAlignment="1" applyProtection="1">
      <alignment horizontal="center" vertical="center"/>
    </xf>
    <xf numFmtId="164" fontId="18" fillId="11" borderId="15" xfId="4" applyFont="1" applyFill="1" applyBorder="1" applyAlignment="1" applyProtection="1">
      <alignment horizontal="center" vertical="center"/>
    </xf>
    <xf numFmtId="164" fontId="18" fillId="11" borderId="1" xfId="4" applyFont="1" applyFill="1" applyBorder="1" applyAlignment="1" applyProtection="1">
      <alignment horizontal="center" vertical="center"/>
    </xf>
    <xf numFmtId="164" fontId="18" fillId="5" borderId="2" xfId="4" applyFont="1" applyFill="1" applyBorder="1" applyAlignment="1" applyProtection="1">
      <alignment horizontal="center" vertical="center"/>
    </xf>
    <xf numFmtId="164" fontId="18" fillId="8" borderId="2" xfId="4" applyFont="1" applyFill="1" applyBorder="1" applyAlignment="1" applyProtection="1">
      <alignment horizontal="center" vertical="center"/>
    </xf>
    <xf numFmtId="164" fontId="18" fillId="11" borderId="14" xfId="4" applyFont="1" applyFill="1" applyBorder="1" applyAlignment="1" applyProtection="1">
      <alignment horizontal="center" vertical="center"/>
    </xf>
    <xf numFmtId="164" fontId="17" fillId="3" borderId="4" xfId="4" applyFont="1" applyFill="1" applyBorder="1" applyAlignment="1" applyProtection="1">
      <alignment horizontal="center" vertical="center"/>
      <protection locked="0"/>
    </xf>
    <xf numFmtId="164" fontId="17" fillId="3" borderId="12" xfId="4" applyFont="1" applyFill="1" applyBorder="1" applyAlignment="1" applyProtection="1">
      <alignment horizontal="center" vertical="center"/>
      <protection locked="0"/>
    </xf>
    <xf numFmtId="164" fontId="17" fillId="2" borderId="2" xfId="4" applyFont="1" applyFill="1" applyBorder="1" applyAlignment="1" applyProtection="1">
      <alignment horizontal="center" vertical="center"/>
    </xf>
    <xf numFmtId="164" fontId="17" fillId="5" borderId="9" xfId="4" applyFont="1" applyFill="1" applyBorder="1" applyAlignment="1" applyProtection="1">
      <alignment horizontal="center" vertical="center"/>
    </xf>
    <xf numFmtId="164" fontId="17" fillId="8" borderId="2" xfId="4" applyFont="1" applyFill="1" applyBorder="1" applyAlignment="1" applyProtection="1">
      <alignment horizontal="center" vertical="center"/>
    </xf>
    <xf numFmtId="164" fontId="18" fillId="3" borderId="7" xfId="4" applyFont="1" applyFill="1" applyBorder="1" applyAlignment="1" applyProtection="1">
      <alignment horizontal="center" vertical="center"/>
    </xf>
    <xf numFmtId="164" fontId="18" fillId="6" borderId="11" xfId="4" applyFont="1" applyFill="1" applyBorder="1" applyAlignment="1" applyProtection="1">
      <alignment horizontal="center" vertical="center"/>
      <protection locked="0"/>
    </xf>
    <xf numFmtId="164" fontId="18" fillId="7" borderId="11" xfId="4" applyFont="1" applyFill="1" applyBorder="1" applyAlignment="1" applyProtection="1">
      <alignment horizontal="center" vertical="center"/>
      <protection locked="0"/>
    </xf>
    <xf numFmtId="164" fontId="18" fillId="9" borderId="11" xfId="4" applyFont="1" applyFill="1" applyBorder="1" applyAlignment="1" applyProtection="1">
      <alignment horizontal="center" vertical="center"/>
      <protection locked="0"/>
    </xf>
    <xf numFmtId="164" fontId="14" fillId="2" borderId="2" xfId="4" applyFont="1" applyFill="1" applyBorder="1" applyAlignment="1" applyProtection="1">
      <alignment horizontal="center" vertical="center"/>
    </xf>
    <xf numFmtId="164" fontId="18" fillId="9" borderId="14" xfId="4" applyFont="1" applyFill="1" applyBorder="1" applyAlignment="1" applyProtection="1">
      <alignment horizontal="center" vertical="center"/>
    </xf>
    <xf numFmtId="164" fontId="18" fillId="10" borderId="3" xfId="4" applyFont="1" applyFill="1" applyBorder="1" applyAlignment="1" applyProtection="1">
      <alignment horizontal="center" vertical="center"/>
    </xf>
    <xf numFmtId="164" fontId="18" fillId="4" borderId="2" xfId="4" applyFont="1" applyFill="1" applyBorder="1" applyAlignment="1" applyProtection="1">
      <alignment horizontal="center" vertical="center"/>
    </xf>
    <xf numFmtId="164" fontId="18" fillId="13" borderId="7" xfId="4" applyFont="1" applyFill="1" applyBorder="1" applyAlignment="1" applyProtection="1">
      <alignment horizontal="center" vertical="center"/>
    </xf>
    <xf numFmtId="164" fontId="17" fillId="9" borderId="7" xfId="4" applyFont="1" applyFill="1" applyBorder="1" applyAlignment="1" applyProtection="1">
      <alignment horizontal="center" vertical="center"/>
    </xf>
    <xf numFmtId="164" fontId="17" fillId="10" borderId="2" xfId="4" applyFont="1" applyFill="1" applyBorder="1" applyAlignment="1" applyProtection="1">
      <alignment horizontal="center" vertical="center"/>
    </xf>
    <xf numFmtId="164" fontId="17" fillId="11" borderId="2" xfId="4" applyFont="1" applyFill="1" applyBorder="1" applyAlignment="1" applyProtection="1">
      <alignment horizontal="center" vertical="center"/>
    </xf>
    <xf numFmtId="164" fontId="17" fillId="11" borderId="14" xfId="4" applyFont="1" applyFill="1" applyBorder="1" applyAlignment="1" applyProtection="1">
      <alignment horizontal="center" vertical="center"/>
    </xf>
    <xf numFmtId="164" fontId="17" fillId="11" borderId="3" xfId="4" applyFont="1" applyFill="1" applyBorder="1" applyAlignment="1" applyProtection="1">
      <alignment horizontal="center" vertical="center"/>
    </xf>
    <xf numFmtId="164" fontId="21" fillId="11" borderId="2" xfId="4" applyFont="1" applyFill="1" applyBorder="1" applyAlignment="1" applyProtection="1"/>
    <xf numFmtId="164" fontId="18" fillId="5" borderId="9" xfId="4" applyFont="1" applyFill="1" applyBorder="1" applyAlignment="1" applyProtection="1">
      <alignment horizontal="center" vertical="center"/>
    </xf>
    <xf numFmtId="164" fontId="18" fillId="8" borderId="9" xfId="4" applyFont="1" applyFill="1" applyBorder="1" applyAlignment="1" applyProtection="1">
      <alignment horizontal="center" vertical="center"/>
    </xf>
    <xf numFmtId="164" fontId="18" fillId="8" borderId="9" xfId="4" applyFont="1" applyFill="1" applyBorder="1" applyAlignment="1" applyProtection="1">
      <alignment horizontal="center" vertical="center"/>
      <protection locked="0"/>
    </xf>
    <xf numFmtId="164" fontId="18" fillId="4" borderId="9" xfId="4" applyFont="1" applyFill="1" applyBorder="1" applyAlignment="1" applyProtection="1">
      <alignment horizontal="center" vertical="center"/>
      <protection locked="0"/>
    </xf>
    <xf numFmtId="164" fontId="18" fillId="11" borderId="8" xfId="4" applyFont="1" applyFill="1" applyBorder="1" applyAlignment="1" applyProtection="1">
      <alignment horizontal="center" vertical="center"/>
      <protection locked="0"/>
    </xf>
    <xf numFmtId="164" fontId="18" fillId="11" borderId="9" xfId="4" applyFont="1" applyFill="1" applyBorder="1" applyAlignment="1" applyProtection="1">
      <alignment horizontal="center" vertical="center"/>
      <protection locked="0"/>
    </xf>
    <xf numFmtId="164" fontId="7" fillId="11" borderId="0" xfId="4" applyFont="1" applyFill="1" applyAlignment="1" applyProtection="1">
      <protection locked="0"/>
    </xf>
    <xf numFmtId="164" fontId="14" fillId="11" borderId="2" xfId="4" applyFont="1" applyFill="1" applyBorder="1" applyAlignment="1" applyProtection="1">
      <alignment vertical="center"/>
      <protection locked="0"/>
    </xf>
    <xf numFmtId="164" fontId="14" fillId="11" borderId="13" xfId="4" applyFont="1" applyFill="1" applyBorder="1" applyAlignment="1" applyProtection="1">
      <alignment horizontal="center" vertical="center"/>
      <protection locked="0"/>
    </xf>
    <xf numFmtId="164" fontId="14" fillId="11" borderId="2" xfId="4" applyFont="1" applyFill="1" applyBorder="1" applyAlignment="1" applyProtection="1">
      <alignment horizontal="center" vertical="center"/>
      <protection locked="0"/>
    </xf>
    <xf numFmtId="164" fontId="14" fillId="11" borderId="15" xfId="4" applyFont="1" applyFill="1" applyBorder="1" applyAlignment="1" applyProtection="1">
      <alignment horizontal="center" vertical="center"/>
      <protection locked="0"/>
    </xf>
    <xf numFmtId="164" fontId="18" fillId="4" borderId="2" xfId="4" applyFont="1" applyFill="1" applyBorder="1" applyAlignment="1" applyProtection="1">
      <alignment vertical="center"/>
      <protection locked="0"/>
    </xf>
    <xf numFmtId="164" fontId="18" fillId="3" borderId="7" xfId="4" applyFont="1" applyFill="1" applyBorder="1" applyAlignment="1" applyProtection="1">
      <alignment vertical="center"/>
      <protection locked="0"/>
    </xf>
    <xf numFmtId="164" fontId="18" fillId="3" borderId="2" xfId="4" applyFont="1" applyFill="1" applyBorder="1" applyAlignment="1" applyProtection="1">
      <alignment vertical="center"/>
      <protection locked="0"/>
    </xf>
    <xf numFmtId="164" fontId="14" fillId="14" borderId="2" xfId="4" applyFont="1" applyFill="1" applyBorder="1" applyAlignment="1" applyProtection="1">
      <alignment horizontal="center" vertical="center"/>
    </xf>
    <xf numFmtId="164" fontId="17" fillId="14" borderId="3" xfId="4" applyFont="1" applyFill="1" applyBorder="1" applyAlignment="1" applyProtection="1">
      <alignment horizontal="center" vertical="center" wrapText="1"/>
    </xf>
    <xf numFmtId="165" fontId="17" fillId="14" borderId="2" xfId="4" applyNumberFormat="1" applyFont="1" applyFill="1" applyBorder="1" applyAlignment="1" applyProtection="1">
      <alignment horizontal="center" vertical="center"/>
    </xf>
    <xf numFmtId="165" fontId="17" fillId="14" borderId="7" xfId="4" applyNumberFormat="1" applyFont="1" applyFill="1" applyBorder="1" applyAlignment="1" applyProtection="1">
      <alignment horizontal="center" vertical="center"/>
    </xf>
    <xf numFmtId="165" fontId="17" fillId="14" borderId="3" xfId="4" applyNumberFormat="1" applyFont="1" applyFill="1" applyBorder="1" applyAlignment="1" applyProtection="1">
      <alignment horizontal="center" vertical="center"/>
    </xf>
    <xf numFmtId="165" fontId="17" fillId="14" borderId="11" xfId="4" applyNumberFormat="1" applyFont="1" applyFill="1" applyBorder="1" applyAlignment="1" applyProtection="1">
      <alignment horizontal="center" vertical="center"/>
    </xf>
    <xf numFmtId="164" fontId="18" fillId="14" borderId="15" xfId="4" applyFont="1" applyFill="1" applyBorder="1" applyAlignment="1" applyProtection="1">
      <alignment horizontal="center" vertical="center"/>
    </xf>
    <xf numFmtId="164" fontId="18" fillId="14" borderId="11" xfId="4" applyFont="1" applyFill="1" applyBorder="1" applyAlignment="1" applyProtection="1">
      <alignment horizontal="center" vertical="center"/>
    </xf>
    <xf numFmtId="164" fontId="17" fillId="14" borderId="13" xfId="4" applyFont="1" applyFill="1" applyBorder="1" applyAlignment="1" applyProtection="1">
      <alignment horizontal="center" vertical="center"/>
    </xf>
    <xf numFmtId="164" fontId="17" fillId="14" borderId="11" xfId="4" applyFont="1" applyFill="1" applyBorder="1" applyAlignment="1" applyProtection="1">
      <alignment horizontal="center" vertical="center"/>
    </xf>
    <xf numFmtId="164" fontId="17" fillId="14" borderId="1" xfId="4" applyFont="1" applyFill="1" applyBorder="1" applyAlignment="1" applyProtection="1">
      <alignment horizontal="center" vertical="center"/>
    </xf>
    <xf numFmtId="164" fontId="17" fillId="4" borderId="11" xfId="4" applyFont="1" applyFill="1" applyBorder="1" applyAlignment="1" applyProtection="1">
      <alignment horizontal="center" vertical="center"/>
    </xf>
    <xf numFmtId="164" fontId="17" fillId="14" borderId="15" xfId="4" applyFont="1" applyFill="1" applyBorder="1" applyAlignment="1" applyProtection="1">
      <alignment horizontal="center" vertical="center"/>
    </xf>
    <xf numFmtId="164" fontId="14" fillId="13" borderId="2" xfId="4" applyFont="1" applyFill="1" applyBorder="1" applyAlignment="1" applyProtection="1">
      <alignment horizontal="center" vertical="center"/>
    </xf>
    <xf numFmtId="164" fontId="14" fillId="13" borderId="2" xfId="4" applyFont="1" applyFill="1" applyBorder="1" applyAlignment="1" applyProtection="1">
      <alignment horizontal="left" vertical="center" wrapText="1"/>
    </xf>
    <xf numFmtId="164" fontId="17" fillId="13" borderId="7" xfId="4" applyFont="1" applyFill="1" applyBorder="1" applyAlignment="1" applyProtection="1">
      <alignment horizontal="center" vertical="center" wrapText="1"/>
    </xf>
    <xf numFmtId="164" fontId="17" fillId="13" borderId="3" xfId="4" applyFont="1" applyFill="1" applyBorder="1" applyAlignment="1" applyProtection="1">
      <alignment horizontal="center" vertical="center" wrapText="1"/>
    </xf>
    <xf numFmtId="165" fontId="17" fillId="13" borderId="2" xfId="4" applyNumberFormat="1" applyFont="1" applyFill="1" applyBorder="1" applyAlignment="1" applyProtection="1">
      <alignment horizontal="center" vertical="center"/>
    </xf>
    <xf numFmtId="165" fontId="17" fillId="13" borderId="7" xfId="4" applyNumberFormat="1" applyFont="1" applyFill="1" applyBorder="1" applyAlignment="1" applyProtection="1">
      <alignment horizontal="center" vertical="center"/>
    </xf>
    <xf numFmtId="165" fontId="17" fillId="13" borderId="14" xfId="4" applyNumberFormat="1" applyFont="1" applyFill="1" applyBorder="1" applyAlignment="1" applyProtection="1">
      <alignment horizontal="center" vertical="center"/>
    </xf>
    <xf numFmtId="165" fontId="17" fillId="13" borderId="9" xfId="4" applyNumberFormat="1" applyFont="1" applyFill="1" applyBorder="1" applyAlignment="1" applyProtection="1">
      <alignment horizontal="center" vertical="center"/>
    </xf>
    <xf numFmtId="164" fontId="17" fillId="13" borderId="3" xfId="4" applyFont="1" applyFill="1" applyBorder="1" applyAlignment="1" applyProtection="1">
      <alignment horizontal="center" vertical="center"/>
    </xf>
    <xf numFmtId="164" fontId="14" fillId="3" borderId="11" xfId="4" applyFont="1" applyFill="1" applyBorder="1" applyAlignment="1" applyProtection="1">
      <alignment horizontal="center" vertical="center"/>
      <protection locked="0"/>
    </xf>
    <xf numFmtId="164" fontId="17" fillId="3" borderId="1" xfId="4" applyFont="1" applyFill="1" applyBorder="1" applyAlignment="1" applyProtection="1">
      <alignment horizontal="center" vertical="center" wrapText="1"/>
      <protection locked="0"/>
    </xf>
    <xf numFmtId="164" fontId="17" fillId="3" borderId="13" xfId="4" applyFont="1" applyFill="1" applyBorder="1" applyAlignment="1" applyProtection="1">
      <alignment horizontal="center" vertical="center" wrapText="1"/>
      <protection locked="0"/>
    </xf>
    <xf numFmtId="165" fontId="17" fillId="5" borderId="11" xfId="4" applyNumberFormat="1" applyFont="1" applyFill="1" applyBorder="1" applyAlignment="1" applyProtection="1">
      <alignment horizontal="center" vertical="center"/>
    </xf>
    <xf numFmtId="164" fontId="18" fillId="6" borderId="15" xfId="4" applyFont="1" applyFill="1" applyBorder="1" applyAlignment="1" applyProtection="1">
      <alignment horizontal="center" vertical="center"/>
    </xf>
    <xf numFmtId="164" fontId="18" fillId="9" borderId="15" xfId="4" applyFont="1" applyFill="1" applyBorder="1" applyAlignment="1" applyProtection="1">
      <alignment horizontal="center" vertical="center"/>
    </xf>
    <xf numFmtId="165" fontId="18" fillId="3" borderId="13" xfId="4" applyNumberFormat="1" applyFont="1" applyFill="1" applyBorder="1" applyAlignment="1" applyProtection="1">
      <alignment horizontal="center" vertical="center"/>
    </xf>
    <xf numFmtId="165" fontId="18" fillId="11" borderId="2" xfId="4" applyNumberFormat="1" applyFont="1" applyFill="1" applyBorder="1" applyAlignment="1" applyProtection="1">
      <alignment horizontal="center" vertical="center"/>
    </xf>
    <xf numFmtId="165" fontId="18" fillId="11" borderId="3" xfId="4" applyNumberFormat="1" applyFont="1" applyFill="1" applyBorder="1" applyAlignment="1" applyProtection="1">
      <alignment horizontal="center" vertical="center"/>
    </xf>
    <xf numFmtId="165" fontId="18" fillId="11" borderId="11" xfId="4" applyNumberFormat="1" applyFont="1" applyFill="1" applyBorder="1" applyAlignment="1" applyProtection="1">
      <alignment horizontal="center" vertical="center"/>
    </xf>
    <xf numFmtId="164" fontId="18" fillId="3" borderId="15" xfId="4" applyFont="1" applyFill="1" applyBorder="1" applyAlignment="1" applyProtection="1">
      <alignment horizontal="center" vertical="center"/>
    </xf>
    <xf numFmtId="164" fontId="21" fillId="4" borderId="11" xfId="4" applyFont="1" applyFill="1" applyBorder="1" applyAlignment="1" applyProtection="1">
      <alignment horizontal="center" vertical="center"/>
      <protection locked="0"/>
    </xf>
    <xf numFmtId="164" fontId="17" fillId="3" borderId="3" xfId="4" applyFont="1" applyFill="1" applyBorder="1" applyAlignment="1" applyProtection="1">
      <alignment horizontal="center" vertical="center" wrapText="1"/>
      <protection locked="0"/>
    </xf>
    <xf numFmtId="165" fontId="18" fillId="3" borderId="3" xfId="4" applyNumberFormat="1" applyFont="1" applyFill="1" applyBorder="1" applyAlignment="1" applyProtection="1">
      <alignment horizontal="center" vertical="center"/>
    </xf>
    <xf numFmtId="164" fontId="7" fillId="3" borderId="0" xfId="4" applyFont="1" applyFill="1" applyAlignment="1" applyProtection="1">
      <protection locked="0"/>
    </xf>
    <xf numFmtId="165" fontId="18" fillId="3" borderId="14" xfId="4" applyNumberFormat="1" applyFont="1" applyFill="1" applyBorder="1" applyAlignment="1" applyProtection="1">
      <alignment horizontal="center" vertical="center"/>
    </xf>
    <xf numFmtId="165" fontId="18" fillId="11" borderId="14" xfId="4" applyNumberFormat="1" applyFont="1" applyFill="1" applyBorder="1" applyAlignment="1" applyProtection="1">
      <alignment horizontal="center" vertical="center"/>
    </xf>
    <xf numFmtId="164" fontId="7" fillId="15" borderId="0" xfId="4" applyFont="1" applyFill="1" applyAlignment="1" applyProtection="1">
      <protection locked="0"/>
    </xf>
    <xf numFmtId="165" fontId="18" fillId="11" borderId="12" xfId="4" applyNumberFormat="1" applyFont="1" applyFill="1" applyBorder="1" applyAlignment="1" applyProtection="1">
      <alignment horizontal="center" vertical="center"/>
    </xf>
    <xf numFmtId="164" fontId="18" fillId="3" borderId="8" xfId="4" applyFont="1" applyFill="1" applyBorder="1" applyAlignment="1" applyProtection="1">
      <alignment horizontal="center" vertical="center"/>
    </xf>
    <xf numFmtId="164" fontId="18" fillId="3" borderId="9" xfId="4" applyFont="1" applyFill="1" applyBorder="1" applyAlignment="1" applyProtection="1">
      <alignment horizontal="center" vertical="center"/>
    </xf>
    <xf numFmtId="164" fontId="17" fillId="13" borderId="7" xfId="4" applyFont="1" applyFill="1" applyBorder="1" applyAlignment="1" applyProtection="1">
      <alignment horizontal="left" vertical="center" wrapText="1"/>
    </xf>
    <xf numFmtId="164" fontId="17" fillId="13" borderId="3" xfId="4" applyFont="1" applyFill="1" applyBorder="1" applyAlignment="1" applyProtection="1">
      <alignment horizontal="left" vertical="center" wrapText="1"/>
    </xf>
    <xf numFmtId="165" fontId="17" fillId="13" borderId="3" xfId="4" applyNumberFormat="1" applyFont="1" applyFill="1" applyBorder="1" applyAlignment="1" applyProtection="1">
      <alignment horizontal="center" vertical="center"/>
    </xf>
    <xf numFmtId="165" fontId="17" fillId="13" borderId="11" xfId="4" applyNumberFormat="1" applyFont="1" applyFill="1" applyBorder="1" applyAlignment="1" applyProtection="1">
      <alignment horizontal="center" vertical="center"/>
    </xf>
    <xf numFmtId="165" fontId="17" fillId="13" borderId="15" xfId="4" applyNumberFormat="1" applyFont="1" applyFill="1" applyBorder="1" applyAlignment="1" applyProtection="1">
      <alignment horizontal="center" vertical="center"/>
    </xf>
    <xf numFmtId="164" fontId="17" fillId="3" borderId="7" xfId="4" applyFont="1" applyFill="1" applyBorder="1" applyAlignment="1" applyProtection="1">
      <alignment horizontal="left" vertical="center" wrapText="1"/>
      <protection locked="0"/>
    </xf>
    <xf numFmtId="164" fontId="19" fillId="3" borderId="7" xfId="4" applyFont="1" applyFill="1" applyBorder="1" applyAlignment="1" applyProtection="1">
      <alignment horizontal="left" vertical="center" wrapText="1"/>
      <protection locked="0"/>
    </xf>
    <xf numFmtId="164" fontId="19" fillId="3" borderId="3" xfId="4" applyFont="1" applyFill="1" applyBorder="1" applyAlignment="1" applyProtection="1">
      <alignment horizontal="left" vertical="center" wrapText="1"/>
      <protection locked="0"/>
    </xf>
    <xf numFmtId="164" fontId="18" fillId="6" borderId="7" xfId="4" applyFont="1" applyFill="1" applyBorder="1" applyAlignment="1" applyProtection="1">
      <alignment horizontal="center" vertical="center"/>
    </xf>
    <xf numFmtId="165" fontId="18" fillId="7" borderId="2" xfId="4" applyNumberFormat="1" applyFont="1" applyFill="1" applyBorder="1" applyAlignment="1" applyProtection="1">
      <alignment horizontal="center" vertical="center"/>
    </xf>
    <xf numFmtId="165" fontId="18" fillId="3" borderId="2" xfId="4" applyNumberFormat="1" applyFont="1" applyFill="1" applyBorder="1" applyAlignment="1" applyProtection="1">
      <alignment horizontal="center" vertical="center"/>
    </xf>
    <xf numFmtId="165" fontId="18" fillId="11" borderId="13" xfId="4" applyNumberFormat="1" applyFont="1" applyFill="1" applyBorder="1" applyAlignment="1" applyProtection="1">
      <alignment horizontal="center" vertical="center"/>
    </xf>
    <xf numFmtId="164" fontId="21" fillId="4" borderId="2" xfId="4" applyFont="1" applyFill="1" applyBorder="1" applyAlignment="1" applyProtection="1">
      <alignment horizontal="center" vertical="center"/>
      <protection locked="0"/>
    </xf>
    <xf numFmtId="164" fontId="14" fillId="3" borderId="9" xfId="4" applyFont="1" applyFill="1" applyBorder="1" applyAlignment="1" applyProtection="1">
      <alignment horizontal="center" vertical="center"/>
      <protection locked="0"/>
    </xf>
    <xf numFmtId="164" fontId="17" fillId="3" borderId="8" xfId="4" applyFont="1" applyFill="1" applyBorder="1" applyAlignment="1" applyProtection="1">
      <alignment horizontal="left" vertical="center" wrapText="1"/>
      <protection locked="0"/>
    </xf>
    <xf numFmtId="165" fontId="18" fillId="11" borderId="9" xfId="4" applyNumberFormat="1" applyFont="1" applyFill="1" applyBorder="1" applyAlignment="1" applyProtection="1">
      <alignment horizontal="center" vertical="center"/>
    </xf>
    <xf numFmtId="165" fontId="18" fillId="11" borderId="10" xfId="4" applyNumberFormat="1" applyFont="1" applyFill="1" applyBorder="1" applyAlignment="1" applyProtection="1">
      <alignment horizontal="center" vertical="center"/>
    </xf>
    <xf numFmtId="164" fontId="14" fillId="16" borderId="2" xfId="4" applyFont="1" applyFill="1" applyBorder="1" applyAlignment="1" applyProtection="1">
      <alignment horizontal="center" vertical="center"/>
    </xf>
    <xf numFmtId="164" fontId="14" fillId="16" borderId="2" xfId="4" applyFont="1" applyFill="1" applyBorder="1" applyAlignment="1" applyProtection="1">
      <alignment horizontal="left" vertical="center" wrapText="1"/>
    </xf>
    <xf numFmtId="164" fontId="17" fillId="16" borderId="7" xfId="4" applyFont="1" applyFill="1" applyBorder="1" applyAlignment="1" applyProtection="1">
      <alignment horizontal="center" vertical="center" wrapText="1"/>
    </xf>
    <xf numFmtId="164" fontId="17" fillId="16" borderId="3" xfId="4" applyFont="1" applyFill="1" applyBorder="1" applyAlignment="1" applyProtection="1">
      <alignment horizontal="center" vertical="center" wrapText="1"/>
    </xf>
    <xf numFmtId="165" fontId="17" fillId="16" borderId="9" xfId="4" applyNumberFormat="1" applyFont="1" applyFill="1" applyBorder="1" applyAlignment="1" applyProtection="1">
      <alignment horizontal="center" vertical="center"/>
    </xf>
    <xf numFmtId="165" fontId="17" fillId="16" borderId="2" xfId="4" applyNumberFormat="1" applyFont="1" applyFill="1" applyBorder="1" applyAlignment="1" applyProtection="1">
      <alignment horizontal="center" vertical="center"/>
    </xf>
    <xf numFmtId="165" fontId="17" fillId="16" borderId="7" xfId="4" applyNumberFormat="1" applyFont="1" applyFill="1" applyBorder="1" applyAlignment="1" applyProtection="1">
      <alignment horizontal="center" vertical="center"/>
    </xf>
    <xf numFmtId="165" fontId="17" fillId="16" borderId="3" xfId="4" applyNumberFormat="1" applyFont="1" applyFill="1" applyBorder="1" applyAlignment="1" applyProtection="1">
      <alignment horizontal="center" vertical="center"/>
    </xf>
    <xf numFmtId="164" fontId="18" fillId="16" borderId="2" xfId="4" applyFont="1" applyFill="1" applyBorder="1" applyAlignment="1" applyProtection="1">
      <alignment horizontal="center" vertical="center"/>
    </xf>
    <xf numFmtId="164" fontId="17" fillId="16" borderId="2" xfId="4" applyFont="1" applyFill="1" applyBorder="1" applyAlignment="1" applyProtection="1">
      <alignment horizontal="center" vertical="center"/>
    </xf>
    <xf numFmtId="164" fontId="17" fillId="16" borderId="7" xfId="4" applyFont="1" applyFill="1" applyBorder="1" applyAlignment="1" applyProtection="1">
      <alignment horizontal="center" vertical="center"/>
    </xf>
    <xf numFmtId="164" fontId="17" fillId="16" borderId="3" xfId="4" applyFont="1" applyFill="1" applyBorder="1" applyAlignment="1" applyProtection="1">
      <alignment horizontal="center" vertical="center"/>
    </xf>
    <xf numFmtId="164" fontId="17" fillId="16" borderId="14" xfId="4" applyFont="1" applyFill="1" applyBorder="1" applyAlignment="1" applyProtection="1">
      <alignment horizontal="center" vertical="center"/>
    </xf>
    <xf numFmtId="164" fontId="17" fillId="3" borderId="14" xfId="4" applyFont="1" applyFill="1" applyBorder="1" applyAlignment="1" applyProtection="1">
      <alignment horizontal="center" vertical="center" wrapText="1"/>
      <protection locked="0"/>
    </xf>
    <xf numFmtId="165" fontId="17" fillId="5" borderId="2" xfId="4" applyNumberFormat="1" applyFont="1" applyFill="1" applyBorder="1" applyAlignment="1" applyProtection="1">
      <alignment horizontal="center" vertical="center"/>
    </xf>
    <xf numFmtId="165" fontId="18" fillId="6" borderId="15" xfId="4" applyNumberFormat="1" applyFont="1" applyFill="1" applyBorder="1" applyAlignment="1" applyProtection="1">
      <alignment horizontal="center" vertical="center"/>
    </xf>
    <xf numFmtId="165" fontId="18" fillId="8" borderId="15" xfId="4" applyNumberFormat="1" applyFont="1" applyFill="1" applyBorder="1" applyAlignment="1" applyProtection="1">
      <alignment horizontal="center" vertical="center"/>
    </xf>
    <xf numFmtId="165" fontId="18" fillId="9" borderId="11" xfId="4" applyNumberFormat="1" applyFont="1" applyFill="1" applyBorder="1" applyAlignment="1" applyProtection="1">
      <alignment horizontal="center" vertical="center"/>
    </xf>
    <xf numFmtId="165" fontId="18" fillId="10" borderId="11" xfId="4" applyNumberFormat="1" applyFont="1" applyFill="1" applyBorder="1" applyAlignment="1" applyProtection="1">
      <alignment horizontal="center" vertical="center"/>
    </xf>
    <xf numFmtId="165" fontId="18" fillId="3" borderId="11" xfId="4" applyNumberFormat="1" applyFont="1" applyFill="1" applyBorder="1" applyAlignment="1" applyProtection="1">
      <alignment horizontal="center" vertical="center"/>
    </xf>
    <xf numFmtId="165" fontId="17" fillId="11" borderId="7" xfId="4" applyNumberFormat="1" applyFont="1" applyFill="1" applyBorder="1" applyAlignment="1" applyProtection="1">
      <alignment horizontal="center" vertical="center"/>
    </xf>
    <xf numFmtId="165" fontId="17" fillId="11" borderId="3" xfId="4" applyNumberFormat="1" applyFont="1" applyFill="1" applyBorder="1" applyAlignment="1" applyProtection="1">
      <alignment horizontal="center" vertical="center"/>
    </xf>
    <xf numFmtId="164" fontId="22" fillId="3" borderId="2" xfId="4" applyFont="1" applyFill="1" applyBorder="1" applyAlignment="1" applyProtection="1"/>
    <xf numFmtId="165" fontId="18" fillId="6" borderId="7" xfId="4" applyNumberFormat="1" applyFont="1" applyFill="1" applyBorder="1" applyAlignment="1" applyProtection="1">
      <alignment horizontal="center" vertical="center"/>
    </xf>
    <xf numFmtId="165" fontId="18" fillId="8" borderId="7" xfId="4" applyNumberFormat="1" applyFont="1" applyFill="1" applyBorder="1" applyAlignment="1" applyProtection="1">
      <alignment horizontal="center" vertical="center"/>
    </xf>
    <xf numFmtId="165" fontId="18" fillId="9" borderId="2" xfId="4" applyNumberFormat="1" applyFont="1" applyFill="1" applyBorder="1" applyAlignment="1" applyProtection="1">
      <alignment horizontal="center" vertical="center"/>
    </xf>
    <xf numFmtId="165" fontId="18" fillId="10" borderId="2" xfId="4" applyNumberFormat="1" applyFont="1" applyFill="1" applyBorder="1" applyAlignment="1" applyProtection="1">
      <alignment horizontal="center" vertical="center"/>
    </xf>
    <xf numFmtId="165" fontId="17" fillId="11" borderId="2" xfId="4" applyNumberFormat="1" applyFont="1" applyFill="1" applyBorder="1" applyAlignment="1" applyProtection="1">
      <alignment horizontal="center" vertical="center"/>
    </xf>
    <xf numFmtId="165" fontId="17" fillId="11" borderId="14" xfId="4" applyNumberFormat="1" applyFont="1" applyFill="1" applyBorder="1" applyAlignment="1" applyProtection="1">
      <alignment horizontal="center" vertical="center"/>
    </xf>
    <xf numFmtId="165" fontId="18" fillId="11" borderId="7" xfId="4" applyNumberFormat="1" applyFont="1" applyFill="1" applyBorder="1" applyAlignment="1" applyProtection="1">
      <alignment horizontal="center" vertical="center"/>
    </xf>
    <xf numFmtId="164" fontId="21" fillId="4" borderId="9" xfId="4" applyFont="1" applyFill="1" applyBorder="1" applyAlignment="1" applyProtection="1">
      <alignment horizontal="center" vertical="center"/>
      <protection locked="0"/>
    </xf>
    <xf numFmtId="165" fontId="17" fillId="5" borderId="9" xfId="4" applyNumberFormat="1" applyFont="1" applyFill="1" applyBorder="1" applyAlignment="1" applyProtection="1">
      <alignment horizontal="center" vertical="center"/>
    </xf>
    <xf numFmtId="165" fontId="18" fillId="6" borderId="8" xfId="4" applyNumberFormat="1" applyFont="1" applyFill="1" applyBorder="1" applyAlignment="1" applyProtection="1">
      <alignment horizontal="center" vertical="center"/>
    </xf>
    <xf numFmtId="164" fontId="18" fillId="7" borderId="9" xfId="4" applyFont="1" applyFill="1" applyBorder="1" applyAlignment="1" applyProtection="1">
      <alignment horizontal="center" vertical="center"/>
    </xf>
    <xf numFmtId="165" fontId="18" fillId="8" borderId="8" xfId="4" applyNumberFormat="1" applyFont="1" applyFill="1" applyBorder="1" applyAlignment="1" applyProtection="1">
      <alignment horizontal="center" vertical="center"/>
    </xf>
    <xf numFmtId="165" fontId="18" fillId="9" borderId="4" xfId="4" applyNumberFormat="1" applyFont="1" applyFill="1" applyBorder="1" applyAlignment="1" applyProtection="1">
      <alignment horizontal="center" vertical="center"/>
    </xf>
    <xf numFmtId="165" fontId="18" fillId="10" borderId="12" xfId="4" applyNumberFormat="1" applyFont="1" applyFill="1" applyBorder="1" applyAlignment="1" applyProtection="1">
      <alignment horizontal="center" vertical="center"/>
    </xf>
    <xf numFmtId="165" fontId="18" fillId="3" borderId="9" xfId="4" applyNumberFormat="1" applyFont="1" applyFill="1" applyBorder="1" applyAlignment="1" applyProtection="1">
      <alignment horizontal="center" vertical="center"/>
    </xf>
    <xf numFmtId="165" fontId="18" fillId="11" borderId="8" xfId="4" applyNumberFormat="1" applyFont="1" applyFill="1" applyBorder="1" applyAlignment="1" applyProtection="1">
      <alignment horizontal="center" vertical="center"/>
    </xf>
    <xf numFmtId="164" fontId="17" fillId="16" borderId="7" xfId="4" applyFont="1" applyFill="1" applyBorder="1" applyAlignment="1" applyProtection="1">
      <alignment horizontal="left" vertical="center" wrapText="1"/>
    </xf>
    <xf numFmtId="164" fontId="17" fillId="16" borderId="14" xfId="4" applyFont="1" applyFill="1" applyBorder="1" applyAlignment="1" applyProtection="1">
      <alignment horizontal="left" vertical="center" wrapText="1"/>
    </xf>
    <xf numFmtId="165" fontId="20" fillId="16" borderId="2" xfId="4" applyNumberFormat="1" applyFont="1" applyFill="1" applyBorder="1" applyAlignment="1" applyProtection="1">
      <alignment horizontal="center" vertical="center"/>
    </xf>
    <xf numFmtId="165" fontId="20" fillId="16" borderId="7" xfId="4" applyNumberFormat="1" applyFont="1" applyFill="1" applyBorder="1" applyAlignment="1" applyProtection="1">
      <alignment horizontal="center" vertical="center"/>
    </xf>
    <xf numFmtId="165" fontId="17" fillId="16" borderId="14" xfId="4" applyNumberFormat="1" applyFont="1" applyFill="1" applyBorder="1" applyAlignment="1" applyProtection="1">
      <alignment horizontal="center" vertical="center"/>
    </xf>
    <xf numFmtId="164" fontId="22" fillId="16" borderId="2" xfId="4" applyFont="1" applyFill="1" applyBorder="1" applyAlignment="1" applyProtection="1"/>
    <xf numFmtId="164" fontId="14" fillId="17" borderId="2" xfId="4" applyFont="1" applyFill="1" applyBorder="1" applyAlignment="1" applyProtection="1">
      <alignment horizontal="center" vertical="center"/>
    </xf>
    <xf numFmtId="164" fontId="14" fillId="17" borderId="2" xfId="4" applyFont="1" applyFill="1" applyBorder="1" applyAlignment="1" applyProtection="1">
      <alignment horizontal="left" vertical="center" wrapText="1"/>
    </xf>
    <xf numFmtId="164" fontId="17" fillId="17" borderId="7" xfId="4" applyFont="1" applyFill="1" applyBorder="1" applyAlignment="1" applyProtection="1">
      <alignment horizontal="left" vertical="center" wrapText="1"/>
    </xf>
    <xf numFmtId="164" fontId="17" fillId="17" borderId="8" xfId="4" applyFont="1" applyFill="1" applyBorder="1" applyAlignment="1" applyProtection="1">
      <alignment horizontal="left" vertical="center" wrapText="1"/>
    </xf>
    <xf numFmtId="164" fontId="17" fillId="17" borderId="6" xfId="4" applyFont="1" applyFill="1" applyBorder="1" applyAlignment="1" applyProtection="1">
      <alignment horizontal="left" vertical="center" wrapText="1"/>
    </xf>
    <xf numFmtId="165" fontId="20" fillId="17" borderId="2" xfId="4" applyNumberFormat="1" applyFont="1" applyFill="1" applyBorder="1" applyAlignment="1" applyProtection="1">
      <alignment horizontal="center" vertical="center"/>
    </xf>
    <xf numFmtId="165" fontId="20" fillId="17" borderId="7" xfId="4" applyNumberFormat="1" applyFont="1" applyFill="1" applyBorder="1" applyAlignment="1" applyProtection="1">
      <alignment horizontal="center" vertical="center"/>
    </xf>
    <xf numFmtId="165" fontId="20" fillId="17" borderId="3" xfId="4" applyNumberFormat="1" applyFont="1" applyFill="1" applyBorder="1" applyAlignment="1" applyProtection="1">
      <alignment horizontal="center" vertical="center"/>
    </xf>
    <xf numFmtId="164" fontId="18" fillId="17" borderId="2" xfId="4" applyFont="1" applyFill="1" applyBorder="1" applyAlignment="1" applyProtection="1">
      <alignment horizontal="center" vertical="center"/>
    </xf>
    <xf numFmtId="164" fontId="22" fillId="17" borderId="2" xfId="4" applyFont="1" applyFill="1" applyBorder="1" applyAlignment="1" applyProtection="1"/>
    <xf numFmtId="164" fontId="20" fillId="17" borderId="2" xfId="4" applyFont="1" applyFill="1" applyBorder="1" applyAlignment="1" applyProtection="1">
      <alignment horizontal="center" vertical="center"/>
    </xf>
    <xf numFmtId="164" fontId="20" fillId="17" borderId="3" xfId="4" applyFont="1" applyFill="1" applyBorder="1" applyAlignment="1" applyProtection="1">
      <alignment horizontal="center" vertical="center"/>
    </xf>
    <xf numFmtId="164" fontId="20" fillId="17" borderId="14" xfId="4" applyFont="1" applyFill="1" applyBorder="1" applyAlignment="1" applyProtection="1">
      <alignment horizontal="center" vertical="center"/>
    </xf>
    <xf numFmtId="164" fontId="20" fillId="4" borderId="2" xfId="4" applyFont="1" applyFill="1" applyBorder="1" applyAlignment="1" applyProtection="1">
      <alignment horizontal="center" vertical="center"/>
    </xf>
    <xf numFmtId="164" fontId="20" fillId="17" borderId="7" xfId="4" applyFont="1" applyFill="1" applyBorder="1" applyAlignment="1" applyProtection="1">
      <alignment horizontal="center" vertical="center"/>
    </xf>
    <xf numFmtId="164" fontId="17" fillId="3" borderId="15" xfId="4" applyFont="1" applyFill="1" applyBorder="1" applyAlignment="1" applyProtection="1">
      <alignment horizontal="left" vertical="center" wrapText="1"/>
      <protection locked="0"/>
    </xf>
    <xf numFmtId="164" fontId="17" fillId="3" borderId="2" xfId="4" applyFont="1" applyFill="1" applyBorder="1" applyAlignment="1" applyProtection="1">
      <alignment horizontal="left" vertical="center" wrapText="1"/>
      <protection locked="0"/>
    </xf>
    <xf numFmtId="164" fontId="17" fillId="5" borderId="8" xfId="8" applyFont="1" applyFill="1" applyBorder="1" applyAlignment="1" applyProtection="1">
      <alignment horizontal="center" vertical="center"/>
    </xf>
    <xf numFmtId="164" fontId="18" fillId="6" borderId="7" xfId="8" applyFont="1" applyFill="1" applyBorder="1" applyAlignment="1" applyProtection="1">
      <alignment horizontal="center" vertical="center"/>
    </xf>
    <xf numFmtId="164" fontId="18" fillId="7" borderId="2" xfId="8" applyFont="1" applyFill="1" applyBorder="1" applyAlignment="1" applyProtection="1">
      <alignment horizontal="center" vertical="center"/>
    </xf>
    <xf numFmtId="165" fontId="17" fillId="8" borderId="2" xfId="8" applyNumberFormat="1" applyFont="1" applyFill="1" applyBorder="1" applyAlignment="1" applyProtection="1">
      <alignment horizontal="center" vertical="center"/>
    </xf>
    <xf numFmtId="164" fontId="18" fillId="9" borderId="7" xfId="8" applyFont="1" applyFill="1" applyBorder="1" applyAlignment="1" applyProtection="1">
      <alignment horizontal="center" vertical="center"/>
    </xf>
    <xf numFmtId="164" fontId="18" fillId="10" borderId="2" xfId="8" applyFont="1" applyFill="1" applyBorder="1" applyAlignment="1" applyProtection="1">
      <alignment horizontal="center" vertical="center"/>
    </xf>
    <xf numFmtId="165" fontId="17" fillId="3" borderId="2" xfId="4" applyNumberFormat="1" applyFont="1" applyFill="1" applyBorder="1" applyAlignment="1" applyProtection="1">
      <alignment horizontal="center" vertical="center"/>
    </xf>
    <xf numFmtId="165" fontId="17" fillId="3" borderId="3" xfId="4" applyNumberFormat="1" applyFont="1" applyFill="1" applyBorder="1" applyAlignment="1" applyProtection="1">
      <alignment horizontal="center" vertical="center"/>
    </xf>
    <xf numFmtId="164" fontId="14" fillId="3" borderId="6" xfId="4" applyFont="1" applyFill="1" applyBorder="1" applyAlignment="1" applyProtection="1">
      <alignment horizontal="left" vertical="center" wrapText="1"/>
      <protection locked="0"/>
    </xf>
    <xf numFmtId="164" fontId="17" fillId="5" borderId="2" xfId="8" applyFont="1" applyFill="1" applyBorder="1" applyAlignment="1" applyProtection="1">
      <alignment horizontal="center" vertical="center"/>
    </xf>
    <xf numFmtId="165" fontId="17" fillId="3" borderId="10" xfId="4" applyNumberFormat="1" applyFont="1" applyFill="1" applyBorder="1" applyAlignment="1" applyProtection="1">
      <alignment horizontal="center" vertical="center"/>
    </xf>
    <xf numFmtId="165" fontId="17" fillId="11" borderId="9" xfId="4" applyNumberFormat="1" applyFont="1" applyFill="1" applyBorder="1" applyAlignment="1" applyProtection="1">
      <alignment horizontal="center" vertical="center"/>
    </xf>
    <xf numFmtId="164" fontId="22" fillId="3" borderId="9" xfId="4" applyFont="1" applyFill="1" applyBorder="1" applyAlignment="1" applyProtection="1"/>
    <xf numFmtId="164" fontId="7" fillId="3" borderId="2" xfId="8" applyFont="1" applyFill="1" applyBorder="1" applyAlignment="1" applyProtection="1">
      <alignment horizontal="center" vertical="center"/>
      <protection locked="0"/>
    </xf>
    <xf numFmtId="165" fontId="21" fillId="18" borderId="2" xfId="8" applyNumberFormat="1" applyFont="1" applyFill="1" applyBorder="1" applyAlignment="1" applyProtection="1">
      <alignment horizontal="center" vertical="center"/>
    </xf>
    <xf numFmtId="165" fontId="21" fillId="18" borderId="7" xfId="8" applyNumberFormat="1" applyFont="1" applyFill="1" applyBorder="1" applyAlignment="1" applyProtection="1">
      <alignment horizontal="center" vertical="center" wrapText="1"/>
    </xf>
    <xf numFmtId="164" fontId="21" fillId="18" borderId="2" xfId="8" applyFont="1" applyFill="1" applyBorder="1" applyAlignment="1" applyProtection="1">
      <alignment horizontal="center" vertical="center"/>
    </xf>
    <xf numFmtId="165" fontId="17" fillId="18" borderId="2" xfId="4" applyNumberFormat="1" applyFont="1" applyFill="1" applyBorder="1" applyAlignment="1" applyProtection="1">
      <alignment horizontal="center" vertical="center"/>
    </xf>
    <xf numFmtId="165" fontId="17" fillId="18" borderId="3" xfId="4" applyNumberFormat="1" applyFont="1" applyFill="1" applyBorder="1" applyAlignment="1" applyProtection="1">
      <alignment horizontal="center" vertical="center"/>
    </xf>
    <xf numFmtId="164" fontId="18" fillId="18" borderId="2" xfId="4" applyFont="1" applyFill="1" applyBorder="1" applyAlignment="1" applyProtection="1">
      <alignment horizontal="center" vertical="center"/>
    </xf>
    <xf numFmtId="164" fontId="22" fillId="18" borderId="2" xfId="4" applyFont="1" applyFill="1" applyBorder="1" applyAlignment="1" applyProtection="1"/>
    <xf numFmtId="164" fontId="18" fillId="18" borderId="7" xfId="4" applyFont="1" applyFill="1" applyBorder="1" applyAlignment="1" applyProtection="1">
      <alignment horizontal="center" vertical="center"/>
    </xf>
    <xf numFmtId="164" fontId="18" fillId="18" borderId="3" xfId="4" applyFont="1" applyFill="1" applyBorder="1" applyAlignment="1" applyProtection="1">
      <alignment horizontal="center" vertical="center"/>
    </xf>
    <xf numFmtId="164" fontId="17" fillId="18" borderId="7" xfId="4" applyFont="1" applyFill="1" applyBorder="1" applyAlignment="1" applyProtection="1">
      <alignment horizontal="center" vertical="center"/>
      <protection locked="0"/>
    </xf>
    <xf numFmtId="164" fontId="17" fillId="18" borderId="2" xfId="4" applyFont="1" applyFill="1" applyBorder="1" applyAlignment="1" applyProtection="1">
      <alignment horizontal="center" vertical="center"/>
      <protection locked="0"/>
    </xf>
    <xf numFmtId="164" fontId="7" fillId="3" borderId="6" xfId="8" applyFont="1" applyFill="1" applyBorder="1" applyAlignment="1" applyProtection="1">
      <alignment horizontal="center" vertical="center"/>
      <protection locked="0"/>
    </xf>
    <xf numFmtId="164" fontId="14" fillId="0" borderId="9" xfId="4" applyFont="1" applyFill="1" applyBorder="1" applyAlignment="1" applyProtection="1">
      <alignment horizontal="center" vertical="center"/>
      <protection locked="0"/>
    </xf>
    <xf numFmtId="164" fontId="14" fillId="2" borderId="9" xfId="4" applyFont="1" applyFill="1" applyBorder="1" applyAlignment="1" applyProtection="1">
      <alignment horizontal="left" vertical="center"/>
      <protection locked="0"/>
    </xf>
    <xf numFmtId="164" fontId="17" fillId="3" borderId="10" xfId="4" applyFont="1" applyFill="1" applyBorder="1" applyAlignment="1" applyProtection="1">
      <alignment horizontal="left" vertical="center"/>
      <protection locked="0"/>
    </xf>
    <xf numFmtId="164" fontId="14" fillId="3" borderId="3" xfId="4" applyFont="1" applyFill="1" applyBorder="1" applyAlignment="1" applyProtection="1">
      <alignment vertical="center"/>
      <protection locked="0"/>
    </xf>
    <xf numFmtId="164" fontId="14" fillId="3" borderId="14" xfId="4" applyFont="1" applyFill="1" applyBorder="1" applyAlignment="1" applyProtection="1">
      <alignment vertical="center"/>
      <protection locked="0"/>
    </xf>
    <xf numFmtId="164" fontId="14" fillId="3" borderId="7" xfId="4" applyFont="1" applyFill="1" applyBorder="1" applyAlignment="1" applyProtection="1">
      <alignment vertical="center"/>
      <protection locked="0"/>
    </xf>
    <xf numFmtId="165" fontId="14" fillId="3" borderId="3" xfId="4" applyNumberFormat="1" applyFont="1" applyFill="1" applyBorder="1" applyAlignment="1" applyProtection="1">
      <alignment horizontal="center" vertical="center"/>
      <protection locked="0"/>
    </xf>
    <xf numFmtId="164" fontId="2" fillId="3" borderId="2" xfId="4" applyFont="1" applyFill="1" applyBorder="1" applyAlignment="1" applyProtection="1"/>
    <xf numFmtId="164" fontId="18" fillId="3" borderId="7" xfId="4" applyFont="1" applyFill="1" applyBorder="1" applyAlignment="1" applyProtection="1">
      <alignment horizontal="center" vertical="center"/>
      <protection locked="0"/>
    </xf>
    <xf numFmtId="164" fontId="16" fillId="3" borderId="7" xfId="4" applyFont="1" applyFill="1" applyBorder="1" applyAlignment="1" applyProtection="1">
      <alignment horizontal="center" vertical="center"/>
      <protection locked="0"/>
    </xf>
    <xf numFmtId="164" fontId="16" fillId="3" borderId="2" xfId="4" applyFont="1" applyFill="1" applyBorder="1" applyAlignment="1" applyProtection="1">
      <alignment horizontal="center" vertical="center"/>
      <protection locked="0"/>
    </xf>
    <xf numFmtId="164" fontId="17" fillId="17" borderId="2" xfId="4" applyFont="1" applyFill="1" applyBorder="1" applyAlignment="1" applyProtection="1">
      <alignment horizontal="center" vertical="center" wrapText="1"/>
    </xf>
    <xf numFmtId="165" fontId="20" fillId="17" borderId="2" xfId="8" applyNumberFormat="1" applyFont="1" applyFill="1" applyBorder="1" applyAlignment="1" applyProtection="1">
      <alignment horizontal="center" vertical="center"/>
    </xf>
    <xf numFmtId="165" fontId="20" fillId="17" borderId="7" xfId="8" applyNumberFormat="1" applyFont="1" applyFill="1" applyBorder="1" applyAlignment="1" applyProtection="1">
      <alignment horizontal="center" vertical="center"/>
    </xf>
    <xf numFmtId="165" fontId="17" fillId="17" borderId="2" xfId="4" applyNumberFormat="1" applyFont="1" applyFill="1" applyBorder="1" applyAlignment="1" applyProtection="1">
      <alignment horizontal="center" vertical="center"/>
    </xf>
    <xf numFmtId="165" fontId="17" fillId="17" borderId="3" xfId="4" applyNumberFormat="1" applyFont="1" applyFill="1" applyBorder="1" applyAlignment="1" applyProtection="1">
      <alignment horizontal="center" vertical="center"/>
    </xf>
    <xf numFmtId="164" fontId="20" fillId="10" borderId="3" xfId="4" applyFont="1" applyFill="1" applyBorder="1" applyAlignment="1" applyProtection="1">
      <alignment horizontal="center" vertical="center"/>
    </xf>
    <xf numFmtId="164" fontId="17" fillId="3" borderId="0" xfId="4" applyFont="1" applyFill="1" applyAlignment="1" applyProtection="1">
      <alignment horizontal="left" vertical="center" wrapText="1"/>
      <protection locked="0"/>
    </xf>
    <xf numFmtId="164" fontId="18" fillId="6" borderId="4" xfId="8" applyFont="1" applyFill="1" applyBorder="1" applyAlignment="1" applyProtection="1">
      <alignment horizontal="center" vertical="center"/>
    </xf>
    <xf numFmtId="164" fontId="18" fillId="7" borderId="12" xfId="8" applyFont="1" applyFill="1" applyBorder="1" applyAlignment="1" applyProtection="1">
      <alignment horizontal="center" vertical="center"/>
    </xf>
    <xf numFmtId="164" fontId="17" fillId="8" borderId="11" xfId="8" applyFont="1" applyFill="1" applyBorder="1" applyAlignment="1" applyProtection="1">
      <alignment horizontal="center" vertical="center"/>
    </xf>
    <xf numFmtId="164" fontId="18" fillId="9" borderId="4" xfId="8" applyFont="1" applyFill="1" applyBorder="1" applyAlignment="1" applyProtection="1">
      <alignment horizontal="center" vertical="center"/>
    </xf>
    <xf numFmtId="164" fontId="18" fillId="10" borderId="12" xfId="8" applyFont="1" applyFill="1" applyBorder="1" applyAlignment="1" applyProtection="1">
      <alignment horizontal="center" vertical="center"/>
    </xf>
    <xf numFmtId="165" fontId="18" fillId="3" borderId="12" xfId="4" applyNumberFormat="1" applyFont="1" applyFill="1" applyBorder="1" applyAlignment="1" applyProtection="1">
      <alignment horizontal="center" vertical="center"/>
    </xf>
    <xf numFmtId="165" fontId="18" fillId="3" borderId="5" xfId="4" applyNumberFormat="1" applyFont="1" applyFill="1" applyBorder="1" applyAlignment="1" applyProtection="1">
      <alignment horizontal="center" vertical="center"/>
    </xf>
    <xf numFmtId="165" fontId="18" fillId="11" borderId="5" xfId="4" applyNumberFormat="1" applyFont="1" applyFill="1" applyBorder="1" applyAlignment="1" applyProtection="1">
      <alignment horizontal="center" vertical="center"/>
    </xf>
    <xf numFmtId="164" fontId="18" fillId="3" borderId="12" xfId="4" applyFont="1" applyFill="1" applyBorder="1" applyAlignment="1" applyProtection="1">
      <alignment horizontal="center" vertical="center"/>
    </xf>
    <xf numFmtId="164" fontId="22" fillId="3" borderId="12" xfId="4" applyFont="1" applyFill="1" applyBorder="1" applyAlignment="1" applyProtection="1"/>
    <xf numFmtId="164" fontId="18" fillId="6" borderId="4" xfId="4" applyFont="1" applyFill="1" applyBorder="1" applyAlignment="1" applyProtection="1">
      <alignment horizontal="center" vertical="center"/>
      <protection locked="0"/>
    </xf>
    <xf numFmtId="164" fontId="18" fillId="7" borderId="5" xfId="4" applyFont="1" applyFill="1" applyBorder="1" applyAlignment="1" applyProtection="1">
      <alignment horizontal="center" vertical="center"/>
      <protection locked="0"/>
    </xf>
    <xf numFmtId="164" fontId="18" fillId="9" borderId="4" xfId="4" applyFont="1" applyFill="1" applyBorder="1" applyAlignment="1" applyProtection="1">
      <alignment horizontal="center" vertical="center"/>
      <protection locked="0"/>
    </xf>
    <xf numFmtId="164" fontId="18" fillId="10" borderId="12" xfId="4" applyFont="1" applyFill="1" applyBorder="1" applyAlignment="1" applyProtection="1">
      <alignment horizontal="center" vertical="center"/>
      <protection locked="0"/>
    </xf>
    <xf numFmtId="164" fontId="18" fillId="3" borderId="12" xfId="4" applyFont="1" applyFill="1" applyBorder="1" applyAlignment="1" applyProtection="1">
      <alignment horizontal="center" vertical="center"/>
      <protection locked="0"/>
    </xf>
    <xf numFmtId="164" fontId="21" fillId="4" borderId="12" xfId="4" applyFont="1" applyFill="1" applyBorder="1" applyAlignment="1" applyProtection="1">
      <alignment horizontal="center" vertical="center"/>
      <protection locked="0"/>
    </xf>
    <xf numFmtId="165" fontId="21" fillId="18" borderId="9" xfId="8" applyNumberFormat="1" applyFont="1" applyFill="1" applyBorder="1" applyAlignment="1" applyProtection="1">
      <alignment horizontal="center" vertical="center"/>
    </xf>
    <xf numFmtId="165" fontId="17" fillId="18" borderId="9" xfId="4" applyNumberFormat="1" applyFont="1" applyFill="1" applyBorder="1" applyAlignment="1" applyProtection="1">
      <alignment horizontal="center" vertical="center"/>
    </xf>
    <xf numFmtId="165" fontId="17" fillId="18" borderId="10" xfId="4" applyNumberFormat="1" applyFont="1" applyFill="1" applyBorder="1" applyAlignment="1" applyProtection="1">
      <alignment horizontal="center" vertical="center"/>
    </xf>
    <xf numFmtId="164" fontId="18" fillId="18" borderId="9" xfId="4" applyFont="1" applyFill="1" applyBorder="1" applyAlignment="1" applyProtection="1">
      <alignment horizontal="center" vertical="center"/>
    </xf>
    <xf numFmtId="164" fontId="22" fillId="18" borderId="9" xfId="4" applyFont="1" applyFill="1" applyBorder="1" applyAlignment="1" applyProtection="1"/>
    <xf numFmtId="164" fontId="18" fillId="18" borderId="8" xfId="4" applyFont="1" applyFill="1" applyBorder="1" applyAlignment="1" applyProtection="1">
      <alignment horizontal="center" vertical="center"/>
    </xf>
    <xf numFmtId="164" fontId="18" fillId="18" borderId="10" xfId="4" applyFont="1" applyFill="1" applyBorder="1" applyAlignment="1" applyProtection="1">
      <alignment horizontal="center" vertical="center"/>
    </xf>
    <xf numFmtId="164" fontId="21" fillId="4" borderId="9" xfId="4" applyFont="1" applyFill="1" applyBorder="1" applyAlignment="1" applyProtection="1">
      <alignment horizontal="center" vertical="center"/>
    </xf>
    <xf numFmtId="164" fontId="17" fillId="18" borderId="8" xfId="4" applyFont="1" applyFill="1" applyBorder="1" applyAlignment="1" applyProtection="1">
      <alignment horizontal="center" vertical="center"/>
    </xf>
    <xf numFmtId="164" fontId="17" fillId="18" borderId="9" xfId="4" applyFont="1" applyFill="1" applyBorder="1" applyAlignment="1" applyProtection="1">
      <alignment horizontal="center" vertical="center"/>
    </xf>
    <xf numFmtId="164" fontId="14" fillId="0" borderId="2" xfId="4" applyFont="1" applyFill="1" applyBorder="1" applyAlignment="1" applyProtection="1">
      <alignment horizontal="center" vertical="center"/>
      <protection locked="0"/>
    </xf>
    <xf numFmtId="164" fontId="14" fillId="3" borderId="1" xfId="4" applyFont="1" applyFill="1" applyBorder="1" applyAlignment="1" applyProtection="1">
      <alignment horizontal="left" vertical="center"/>
      <protection locked="0"/>
    </xf>
    <xf numFmtId="164" fontId="17" fillId="17" borderId="7" xfId="4" applyFont="1" applyFill="1" applyBorder="1" applyAlignment="1" applyProtection="1">
      <alignment horizontal="center" vertical="center" wrapText="1"/>
    </xf>
    <xf numFmtId="164" fontId="20" fillId="17" borderId="15" xfId="4" applyFont="1" applyFill="1" applyBorder="1" applyAlignment="1" applyProtection="1">
      <alignment horizontal="center" vertical="center"/>
    </xf>
    <xf numFmtId="164" fontId="20" fillId="17" borderId="11" xfId="4" applyFont="1" applyFill="1" applyBorder="1" applyAlignment="1" applyProtection="1">
      <alignment horizontal="center" vertical="center"/>
    </xf>
    <xf numFmtId="165" fontId="20" fillId="17" borderId="15" xfId="4" applyNumberFormat="1" applyFont="1" applyFill="1" applyBorder="1" applyAlignment="1" applyProtection="1">
      <alignment horizontal="center" vertical="center"/>
    </xf>
    <xf numFmtId="165" fontId="20" fillId="17" borderId="13" xfId="4" applyNumberFormat="1" applyFont="1" applyFill="1" applyBorder="1" applyAlignment="1" applyProtection="1">
      <alignment horizontal="center" vertical="center"/>
    </xf>
    <xf numFmtId="164" fontId="22" fillId="3" borderId="11" xfId="4" applyFont="1" applyFill="1" applyBorder="1" applyAlignment="1" applyProtection="1"/>
    <xf numFmtId="164" fontId="21" fillId="0" borderId="0" xfId="4" applyFont="1" applyFill="1" applyAlignment="1" applyProtection="1"/>
    <xf numFmtId="164" fontId="18" fillId="6" borderId="8" xfId="8" applyFont="1" applyFill="1" applyBorder="1" applyAlignment="1" applyProtection="1">
      <alignment horizontal="center" vertical="center"/>
    </xf>
    <xf numFmtId="164" fontId="18" fillId="7" borderId="9" xfId="8" applyFont="1" applyFill="1" applyBorder="1" applyAlignment="1" applyProtection="1">
      <alignment horizontal="center" vertical="center"/>
    </xf>
    <xf numFmtId="165" fontId="17" fillId="8" borderId="9" xfId="8" applyNumberFormat="1" applyFont="1" applyFill="1" applyBorder="1" applyAlignment="1" applyProtection="1">
      <alignment horizontal="center" vertical="center"/>
    </xf>
    <xf numFmtId="165" fontId="18" fillId="9" borderId="8" xfId="8" applyNumberFormat="1" applyFont="1" applyFill="1" applyBorder="1" applyAlignment="1" applyProtection="1">
      <alignment horizontal="center" vertical="center"/>
    </xf>
    <xf numFmtId="165" fontId="18" fillId="10" borderId="9" xfId="8" applyNumberFormat="1" applyFont="1" applyFill="1" applyBorder="1" applyAlignment="1" applyProtection="1">
      <alignment horizontal="center" vertical="center"/>
    </xf>
    <xf numFmtId="165" fontId="18" fillId="3" borderId="10" xfId="4" applyNumberFormat="1" applyFont="1" applyFill="1" applyBorder="1" applyAlignment="1" applyProtection="1">
      <alignment horizontal="center" vertical="center"/>
    </xf>
    <xf numFmtId="164" fontId="21" fillId="0" borderId="0" xfId="4" applyFont="1" applyFill="1" applyAlignment="1" applyProtection="1">
      <protection locked="0"/>
    </xf>
    <xf numFmtId="164" fontId="21" fillId="3" borderId="14" xfId="8" applyFont="1" applyFill="1" applyBorder="1" applyAlignment="1" applyProtection="1">
      <alignment horizontal="center" vertical="center"/>
      <protection locked="0"/>
    </xf>
    <xf numFmtId="165" fontId="17" fillId="3" borderId="2" xfId="4" applyNumberFormat="1" applyFont="1" applyFill="1" applyBorder="1" applyAlignment="1" applyProtection="1">
      <alignment horizontal="center" vertical="center"/>
      <protection locked="0"/>
    </xf>
    <xf numFmtId="165" fontId="17" fillId="3" borderId="7" xfId="4" applyNumberFormat="1" applyFont="1" applyFill="1" applyBorder="1" applyAlignment="1" applyProtection="1">
      <alignment horizontal="center" vertical="center"/>
      <protection locked="0"/>
    </xf>
    <xf numFmtId="164" fontId="14" fillId="2" borderId="2" xfId="4" applyFont="1" applyFill="1" applyBorder="1" applyAlignment="1" applyProtection="1">
      <alignment horizontal="left" vertical="center"/>
      <protection locked="0"/>
    </xf>
    <xf numFmtId="164" fontId="17" fillId="13" borderId="2" xfId="4" applyFont="1" applyFill="1" applyBorder="1" applyAlignment="1" applyProtection="1">
      <alignment horizontal="center" vertical="center"/>
      <protection locked="0"/>
    </xf>
    <xf numFmtId="164" fontId="14" fillId="13" borderId="2" xfId="4" applyFont="1" applyFill="1" applyBorder="1" applyAlignment="1" applyProtection="1">
      <alignment horizontal="left" vertical="center" wrapText="1"/>
      <protection locked="0"/>
    </xf>
    <xf numFmtId="164" fontId="17" fillId="13" borderId="7" xfId="4" applyFont="1" applyFill="1" applyBorder="1" applyAlignment="1" applyProtection="1">
      <alignment horizontal="left" vertical="center" wrapText="1"/>
      <protection locked="0"/>
    </xf>
    <xf numFmtId="164" fontId="17" fillId="13" borderId="14" xfId="4" applyFont="1" applyFill="1" applyBorder="1" applyAlignment="1" applyProtection="1">
      <alignment horizontal="left" vertical="center" wrapText="1"/>
      <protection locked="0"/>
    </xf>
    <xf numFmtId="165" fontId="17" fillId="13" borderId="2" xfId="4" applyNumberFormat="1" applyFont="1" applyFill="1" applyBorder="1" applyAlignment="1" applyProtection="1">
      <alignment horizontal="center" vertical="center"/>
      <protection locked="0"/>
    </xf>
    <xf numFmtId="165" fontId="18" fillId="9" borderId="7" xfId="8" applyNumberFormat="1" applyFont="1" applyFill="1" applyBorder="1" applyAlignment="1" applyProtection="1">
      <alignment horizontal="center" vertical="center"/>
    </xf>
    <xf numFmtId="165" fontId="18" fillId="10" borderId="2" xfId="8" applyNumberFormat="1" applyFont="1" applyFill="1" applyBorder="1" applyAlignment="1" applyProtection="1">
      <alignment horizontal="center" vertical="center"/>
    </xf>
    <xf numFmtId="164" fontId="17" fillId="6" borderId="2" xfId="4" applyFont="1" applyFill="1" applyBorder="1" applyAlignment="1" applyProtection="1">
      <alignment horizontal="center" vertical="center"/>
    </xf>
    <xf numFmtId="164" fontId="17" fillId="7" borderId="7" xfId="4" applyFont="1" applyFill="1" applyBorder="1" applyAlignment="1" applyProtection="1">
      <alignment horizontal="center" vertical="center"/>
    </xf>
    <xf numFmtId="164" fontId="17" fillId="9" borderId="3" xfId="4" applyFont="1" applyFill="1" applyBorder="1" applyAlignment="1" applyProtection="1">
      <alignment horizontal="center" vertical="center"/>
    </xf>
    <xf numFmtId="164" fontId="17" fillId="10" borderId="3" xfId="4" applyFont="1" applyFill="1" applyBorder="1" applyAlignment="1" applyProtection="1">
      <alignment horizontal="center" vertical="center"/>
    </xf>
    <xf numFmtId="164" fontId="17" fillId="3" borderId="2" xfId="4" applyFont="1" applyFill="1" applyBorder="1" applyAlignment="1" applyProtection="1">
      <alignment horizontal="center" vertical="center"/>
    </xf>
    <xf numFmtId="164" fontId="17" fillId="3" borderId="7" xfId="4" applyFont="1" applyFill="1" applyBorder="1" applyAlignment="1" applyProtection="1">
      <alignment horizontal="center" vertical="center"/>
    </xf>
    <xf numFmtId="164" fontId="17" fillId="3" borderId="11" xfId="4" applyFont="1" applyFill="1" applyBorder="1" applyAlignment="1" applyProtection="1">
      <alignment horizontal="left" vertical="center"/>
      <protection locked="0"/>
    </xf>
    <xf numFmtId="165" fontId="17" fillId="5" borderId="11" xfId="4" applyNumberFormat="1" applyFont="1" applyFill="1" applyBorder="1" applyAlignment="1" applyProtection="1">
      <alignment horizontal="center" vertical="center"/>
      <protection locked="0"/>
    </xf>
    <xf numFmtId="165" fontId="17" fillId="3" borderId="11" xfId="4" applyNumberFormat="1" applyFont="1" applyFill="1" applyBorder="1" applyAlignment="1" applyProtection="1">
      <alignment horizontal="center" vertical="center"/>
      <protection locked="0"/>
    </xf>
    <xf numFmtId="165" fontId="7" fillId="3" borderId="11" xfId="4" applyNumberFormat="1" applyFont="1" applyFill="1" applyBorder="1" applyAlignment="1" applyProtection="1">
      <protection locked="0"/>
    </xf>
    <xf numFmtId="165" fontId="17" fillId="3" borderId="3" xfId="4" applyNumberFormat="1" applyFont="1" applyFill="1" applyBorder="1" applyAlignment="1" applyProtection="1">
      <alignment horizontal="center" vertical="center"/>
      <protection locked="0"/>
    </xf>
    <xf numFmtId="164" fontId="2" fillId="3" borderId="2" xfId="4" applyFont="1" applyFill="1" applyBorder="1" applyAlignment="1" applyProtection="1">
      <protection locked="0"/>
    </xf>
    <xf numFmtId="164" fontId="7" fillId="4" borderId="11" xfId="4" applyFont="1" applyFill="1" applyBorder="1" applyAlignment="1" applyProtection="1">
      <alignment vertical="center"/>
      <protection locked="0"/>
    </xf>
    <xf numFmtId="164" fontId="16" fillId="3" borderId="7" xfId="4" applyFont="1" applyFill="1" applyBorder="1" applyAlignment="1" applyProtection="1">
      <alignment vertical="center"/>
      <protection locked="0"/>
    </xf>
    <xf numFmtId="164" fontId="16" fillId="3" borderId="2" xfId="4" applyFont="1" applyFill="1" applyBorder="1" applyAlignment="1" applyProtection="1">
      <alignment vertical="center"/>
      <protection locked="0"/>
    </xf>
    <xf numFmtId="164" fontId="17" fillId="3" borderId="11" xfId="4" applyFont="1" applyFill="1" applyBorder="1" applyAlignment="1" applyProtection="1">
      <alignment horizontal="left" vertical="center" wrapText="1"/>
      <protection locked="0"/>
    </xf>
    <xf numFmtId="165" fontId="17" fillId="3" borderId="11" xfId="4" applyNumberFormat="1" applyFont="1" applyFill="1" applyBorder="1" applyAlignment="1" applyProtection="1">
      <alignment vertical="center"/>
      <protection locked="0"/>
    </xf>
    <xf numFmtId="165" fontId="17" fillId="3" borderId="2" xfId="4" applyNumberFormat="1" applyFont="1" applyFill="1" applyBorder="1" applyAlignment="1" applyProtection="1">
      <alignment vertical="center"/>
      <protection locked="0"/>
    </xf>
    <xf numFmtId="165" fontId="17" fillId="3" borderId="15" xfId="4" applyNumberFormat="1" applyFont="1" applyFill="1" applyBorder="1" applyAlignment="1" applyProtection="1">
      <alignment horizontal="center" vertical="center"/>
      <protection locked="0"/>
    </xf>
    <xf numFmtId="165" fontId="17" fillId="3" borderId="13" xfId="4" applyNumberFormat="1" applyFont="1" applyFill="1" applyBorder="1" applyAlignment="1" applyProtection="1">
      <alignment horizontal="center" vertical="center"/>
      <protection locked="0"/>
    </xf>
    <xf numFmtId="164" fontId="7" fillId="4" borderId="2" xfId="4" applyFont="1" applyFill="1" applyBorder="1" applyAlignment="1" applyProtection="1">
      <alignment vertical="center"/>
      <protection locked="0"/>
    </xf>
    <xf numFmtId="164" fontId="17" fillId="3" borderId="3" xfId="4" applyFont="1" applyFill="1" applyBorder="1" applyAlignment="1" applyProtection="1">
      <alignment horizontal="center" vertical="center"/>
      <protection locked="0"/>
    </xf>
    <xf numFmtId="164" fontId="16" fillId="3" borderId="15" xfId="4" applyFont="1" applyFill="1" applyBorder="1" applyAlignment="1" applyProtection="1">
      <alignment vertical="center"/>
      <protection locked="0"/>
    </xf>
    <xf numFmtId="164" fontId="16" fillId="3" borderId="11" xfId="4" applyFont="1" applyFill="1" applyBorder="1" applyAlignment="1" applyProtection="1">
      <alignment vertical="center"/>
      <protection locked="0"/>
    </xf>
    <xf numFmtId="164" fontId="17" fillId="3" borderId="9" xfId="4" applyFont="1" applyFill="1" applyBorder="1" applyAlignment="1" applyProtection="1">
      <alignment horizontal="left" vertical="center"/>
      <protection locked="0"/>
    </xf>
    <xf numFmtId="164" fontId="17" fillId="3" borderId="12" xfId="4" applyFont="1" applyFill="1" applyBorder="1" applyAlignment="1" applyProtection="1">
      <alignment horizontal="left" vertical="center"/>
      <protection locked="0"/>
    </xf>
    <xf numFmtId="164" fontId="17" fillId="3" borderId="8" xfId="4" applyFont="1" applyFill="1" applyBorder="1" applyAlignment="1" applyProtection="1">
      <alignment horizontal="center" vertical="center"/>
      <protection locked="0"/>
    </xf>
    <xf numFmtId="164" fontId="17" fillId="3" borderId="9" xfId="4" applyFont="1" applyFill="1" applyBorder="1" applyAlignment="1" applyProtection="1">
      <alignment horizontal="center" vertical="center"/>
      <protection locked="0"/>
    </xf>
    <xf numFmtId="164" fontId="17" fillId="3" borderId="10" xfId="4" applyFont="1" applyFill="1" applyBorder="1" applyAlignment="1" applyProtection="1">
      <alignment horizontal="center" vertical="center"/>
      <protection locked="0"/>
    </xf>
    <xf numFmtId="164" fontId="24" fillId="0" borderId="0" xfId="4" applyFont="1" applyFill="1" applyAlignment="1" applyProtection="1">
      <protection locked="0"/>
    </xf>
    <xf numFmtId="166" fontId="7" fillId="0" borderId="0" xfId="4" applyNumberFormat="1" applyFont="1" applyFill="1" applyAlignment="1" applyProtection="1">
      <protection locked="0"/>
    </xf>
    <xf numFmtId="164" fontId="24" fillId="3" borderId="0" xfId="4" applyFont="1" applyFill="1" applyAlignment="1" applyProtection="1">
      <protection locked="0"/>
    </xf>
    <xf numFmtId="164" fontId="1" fillId="2" borderId="0" xfId="7" applyFont="1" applyFill="1" applyAlignment="1" applyProtection="1">
      <alignment horizontal="left" vertical="center"/>
      <protection locked="0"/>
    </xf>
    <xf numFmtId="164" fontId="1" fillId="3" borderId="2" xfId="7" applyFont="1" applyFill="1" applyBorder="1" applyAlignment="1" applyProtection="1">
      <alignment horizontal="center" vertical="center" wrapText="1"/>
      <protection locked="0"/>
    </xf>
    <xf numFmtId="164" fontId="1" fillId="2" borderId="10" xfId="7" applyFont="1" applyFill="1" applyBorder="1" applyAlignment="1" applyProtection="1">
      <alignment horizontal="left" vertical="center"/>
      <protection locked="0"/>
    </xf>
    <xf numFmtId="164" fontId="1" fillId="2" borderId="2" xfId="7" applyFont="1" applyFill="1" applyBorder="1" applyAlignment="1" applyProtection="1">
      <alignment horizontal="center" vertical="center"/>
    </xf>
    <xf numFmtId="164" fontId="1" fillId="0" borderId="2" xfId="7" applyFont="1" applyFill="1" applyBorder="1" applyAlignment="1" applyProtection="1">
      <alignment horizontal="center" vertical="center"/>
      <protection locked="0"/>
    </xf>
    <xf numFmtId="164" fontId="1" fillId="2" borderId="2" xfId="7" applyFont="1" applyFill="1" applyBorder="1" applyAlignment="1" applyProtection="1">
      <alignment horizontal="left" vertical="center" wrapText="1"/>
    </xf>
    <xf numFmtId="164" fontId="1" fillId="2" borderId="5" xfId="7" applyFont="1" applyFill="1" applyBorder="1" applyAlignment="1" applyProtection="1">
      <alignment horizontal="left" vertical="center"/>
      <protection locked="0"/>
    </xf>
    <xf numFmtId="164" fontId="1" fillId="0" borderId="2" xfId="7" applyFont="1" applyFill="1" applyBorder="1" applyAlignment="1" applyProtection="1"/>
    <xf numFmtId="164" fontId="1" fillId="2" borderId="13" xfId="7" applyFont="1" applyFill="1" applyBorder="1" applyAlignment="1" applyProtection="1">
      <alignment horizontal="left" vertical="center"/>
      <protection locked="0"/>
    </xf>
    <xf numFmtId="164" fontId="1" fillId="0" borderId="0" xfId="7" applyFont="1" applyFill="1" applyAlignment="1" applyProtection="1"/>
    <xf numFmtId="164" fontId="1" fillId="2" borderId="0" xfId="7" applyFont="1" applyFill="1" applyAlignment="1" applyProtection="1">
      <alignment horizontal="center" vertical="center"/>
    </xf>
    <xf numFmtId="164" fontId="1" fillId="2" borderId="0" xfId="7" applyFont="1" applyFill="1" applyAlignment="1" applyProtection="1">
      <alignment horizontal="left" vertical="center" wrapText="1"/>
    </xf>
    <xf numFmtId="164" fontId="1" fillId="0" borderId="1" xfId="7" applyFont="1" applyFill="1" applyBorder="1" applyAlignment="1" applyProtection="1">
      <alignment horizontal="center" vertical="center"/>
      <protection locked="0"/>
    </xf>
    <xf numFmtId="164" fontId="1" fillId="2" borderId="1" xfId="7" applyFont="1" applyFill="1" applyBorder="1" applyAlignment="1" applyProtection="1">
      <alignment horizontal="center" vertical="center"/>
    </xf>
    <xf numFmtId="164" fontId="1" fillId="2" borderId="1" xfId="7" applyFont="1" applyFill="1" applyBorder="1" applyAlignment="1" applyProtection="1">
      <alignment horizontal="left" vertical="center" wrapText="1"/>
    </xf>
    <xf numFmtId="164" fontId="25" fillId="3" borderId="2" xfId="6" applyFont="1" applyFill="1" applyBorder="1" applyAlignment="1" applyProtection="1">
      <alignment horizontal="center" vertical="center"/>
      <protection locked="0"/>
    </xf>
    <xf numFmtId="164" fontId="1" fillId="11" borderId="2" xfId="6" applyFont="1" applyFill="1" applyBorder="1" applyAlignment="1" applyProtection="1">
      <alignment horizontal="left" vertical="center" wrapText="1"/>
      <protection locked="0"/>
    </xf>
    <xf numFmtId="164" fontId="1" fillId="0" borderId="2" xfId="6" applyFont="1" applyFill="1" applyBorder="1" applyAlignment="1" applyProtection="1">
      <alignment horizontal="left" vertical="center"/>
      <protection locked="0"/>
    </xf>
    <xf numFmtId="167" fontId="1" fillId="0" borderId="2" xfId="6" applyNumberFormat="1" applyFont="1" applyFill="1" applyBorder="1" applyAlignment="1" applyProtection="1">
      <alignment horizontal="left" vertical="center"/>
      <protection locked="0"/>
    </xf>
    <xf numFmtId="164" fontId="1" fillId="0" borderId="0" xfId="6" applyFont="1" applyFill="1" applyAlignment="1" applyProtection="1">
      <alignment horizontal="left" vertical="center"/>
    </xf>
    <xf numFmtId="164" fontId="1" fillId="2" borderId="2" xfId="6" applyFont="1" applyFill="1" applyBorder="1" applyAlignment="1" applyProtection="1">
      <alignment horizontal="left" vertical="center"/>
    </xf>
    <xf numFmtId="164" fontId="1" fillId="0" borderId="2" xfId="6" applyFont="1" applyFill="1" applyBorder="1" applyAlignment="1" applyProtection="1">
      <alignment horizontal="left" vertical="center"/>
    </xf>
    <xf numFmtId="167" fontId="1" fillId="0" borderId="2" xfId="6" applyNumberFormat="1" applyFont="1" applyFill="1" applyBorder="1" applyAlignment="1" applyProtection="1">
      <alignment horizontal="left" vertical="center"/>
    </xf>
    <xf numFmtId="164" fontId="1" fillId="0" borderId="2" xfId="6" applyFont="1" applyFill="1" applyBorder="1" applyAlignment="1" applyProtection="1">
      <alignment horizontal="left" vertical="center" wrapText="1"/>
    </xf>
    <xf numFmtId="164" fontId="2" fillId="2" borderId="0" xfId="8" applyFont="1" applyFill="1" applyAlignment="1" applyProtection="1">
      <alignment horizontal="left" vertical="center"/>
    </xf>
    <xf numFmtId="164" fontId="26" fillId="2" borderId="2" xfId="8" applyFont="1" applyFill="1" applyBorder="1" applyAlignment="1" applyProtection="1">
      <alignment horizontal="left" vertical="center"/>
    </xf>
    <xf numFmtId="164" fontId="26" fillId="3" borderId="2" xfId="8" applyFont="1" applyFill="1" applyBorder="1" applyAlignment="1" applyProtection="1">
      <alignment horizontal="left" vertical="center"/>
    </xf>
    <xf numFmtId="164" fontId="26" fillId="19" borderId="2" xfId="8" applyFont="1" applyFill="1" applyBorder="1" applyAlignment="1" applyProtection="1">
      <alignment horizontal="left" vertical="center"/>
    </xf>
    <xf numFmtId="164" fontId="3" fillId="3" borderId="2" xfId="8" applyFont="1" applyFill="1" applyBorder="1" applyAlignment="1" applyProtection="1">
      <alignment horizontal="left" vertical="center"/>
      <protection locked="0"/>
    </xf>
    <xf numFmtId="164" fontId="2" fillId="3" borderId="2" xfId="8" applyFont="1" applyFill="1" applyBorder="1" applyAlignment="1" applyProtection="1">
      <alignment horizontal="left" vertical="center"/>
      <protection locked="0"/>
    </xf>
    <xf numFmtId="164" fontId="3" fillId="3" borderId="2" xfId="8" applyFont="1" applyFill="1" applyBorder="1" applyAlignment="1" applyProtection="1">
      <alignment horizontal="left" vertical="center" wrapText="1"/>
    </xf>
    <xf numFmtId="164" fontId="3" fillId="19" borderId="2" xfId="8" applyFont="1" applyFill="1" applyBorder="1" applyAlignment="1" applyProtection="1"/>
    <xf numFmtId="164" fontId="3" fillId="3" borderId="2" xfId="8" applyFont="1" applyFill="1" applyBorder="1" applyAlignment="1" applyProtection="1"/>
    <xf numFmtId="164" fontId="7" fillId="20" borderId="9" xfId="4" applyFont="1" applyFill="1" applyBorder="1" applyAlignment="1" applyProtection="1">
      <alignment horizontal="left" vertical="center"/>
      <protection locked="0"/>
    </xf>
    <xf numFmtId="164" fontId="26" fillId="20" borderId="2" xfId="4" applyFont="1" applyFill="1" applyBorder="1" applyAlignment="1" applyProtection="1">
      <alignment horizontal="left" vertical="center"/>
    </xf>
    <xf numFmtId="164" fontId="7" fillId="20" borderId="10" xfId="4" applyFont="1" applyFill="1" applyBorder="1" applyAlignment="1" applyProtection="1">
      <alignment horizontal="left" vertical="center" wrapText="1"/>
    </xf>
    <xf numFmtId="164" fontId="3" fillId="3" borderId="12" xfId="8" applyFont="1" applyFill="1" applyBorder="1" applyAlignment="1" applyProtection="1"/>
    <xf numFmtId="164" fontId="3" fillId="3" borderId="0" xfId="8" applyFont="1" applyFill="1" applyAlignment="1" applyProtection="1">
      <alignment horizontal="left" vertical="center"/>
    </xf>
    <xf numFmtId="164" fontId="26" fillId="3" borderId="2" xfId="8" applyFont="1" applyFill="1" applyBorder="1" applyAlignment="1" applyProtection="1">
      <alignment horizontal="left" vertical="center" wrapText="1"/>
    </xf>
    <xf numFmtId="164" fontId="24" fillId="0" borderId="0" xfId="8" applyFont="1" applyFill="1" applyAlignment="1" applyProtection="1"/>
    <xf numFmtId="164" fontId="2" fillId="3" borderId="2" xfId="8" applyFont="1" applyFill="1" applyBorder="1" applyAlignment="1" applyProtection="1">
      <alignment horizontal="left" vertical="center" wrapText="1"/>
    </xf>
    <xf numFmtId="164" fontId="2" fillId="19" borderId="2" xfId="8" applyFont="1" applyFill="1" applyBorder="1" applyAlignment="1" applyProtection="1">
      <alignment horizontal="left" vertical="center" wrapText="1"/>
      <protection locked="0"/>
    </xf>
    <xf numFmtId="164" fontId="2" fillId="3" borderId="2" xfId="8" applyFont="1" applyFill="1" applyBorder="1" applyAlignment="1" applyProtection="1">
      <alignment horizontal="left" vertical="center" wrapText="1"/>
      <protection locked="0"/>
    </xf>
    <xf numFmtId="164" fontId="2" fillId="3" borderId="2" xfId="8" applyFont="1" applyFill="1" applyBorder="1" applyAlignment="1" applyProtection="1"/>
    <xf numFmtId="164" fontId="2" fillId="19" borderId="2" xfId="8" applyFont="1" applyFill="1" applyBorder="1" applyAlignment="1" applyProtection="1"/>
    <xf numFmtId="164" fontId="3" fillId="3" borderId="11" xfId="8" applyFont="1" applyFill="1" applyBorder="1" applyAlignment="1" applyProtection="1"/>
    <xf numFmtId="164" fontId="2" fillId="0" borderId="2" xfId="8" applyFont="1" applyFill="1" applyBorder="1" applyAlignment="1" applyProtection="1">
      <alignment horizontal="left" vertical="center" wrapText="1"/>
      <protection locked="0"/>
    </xf>
    <xf numFmtId="164" fontId="3" fillId="0" borderId="2" xfId="8" applyFont="1" applyFill="1" applyBorder="1" applyAlignment="1" applyProtection="1"/>
    <xf numFmtId="164" fontId="3" fillId="19" borderId="12" xfId="8" applyFont="1" applyFill="1" applyBorder="1" applyAlignment="1" applyProtection="1"/>
    <xf numFmtId="164" fontId="3" fillId="0" borderId="12" xfId="8" applyFont="1" applyFill="1" applyBorder="1" applyAlignment="1" applyProtection="1"/>
    <xf numFmtId="164" fontId="26" fillId="19" borderId="2" xfId="8" applyFont="1" applyFill="1" applyBorder="1" applyAlignment="1" applyProtection="1">
      <alignment horizontal="left" vertical="center" wrapText="1"/>
    </xf>
    <xf numFmtId="164" fontId="24" fillId="19" borderId="0" xfId="8" applyFont="1" applyFill="1" applyAlignment="1" applyProtection="1"/>
    <xf numFmtId="164" fontId="24" fillId="19" borderId="0" xfId="8" applyFont="1" applyFill="1" applyAlignment="1" applyProtection="1">
      <alignment vertical="top"/>
    </xf>
    <xf numFmtId="164" fontId="26" fillId="19" borderId="2" xfId="8" applyFont="1" applyFill="1" applyBorder="1" applyAlignment="1" applyProtection="1">
      <alignment horizontal="left" vertical="top" wrapText="1"/>
    </xf>
    <xf numFmtId="164" fontId="26" fillId="19" borderId="2" xfId="8" applyFont="1" applyFill="1" applyBorder="1" applyAlignment="1" applyProtection="1">
      <alignment horizontal="left" vertical="top"/>
    </xf>
    <xf numFmtId="164" fontId="27" fillId="3" borderId="2" xfId="8" applyFont="1" applyFill="1" applyBorder="1" applyAlignment="1" applyProtection="1">
      <alignment horizontal="left" vertical="center"/>
      <protection locked="0"/>
    </xf>
    <xf numFmtId="164" fontId="1" fillId="2" borderId="2" xfId="5" applyFont="1" applyFill="1" applyBorder="1" applyAlignment="1" applyProtection="1">
      <alignment horizontal="left" vertical="center"/>
      <protection locked="0"/>
    </xf>
    <xf numFmtId="164" fontId="1" fillId="2" borderId="2" xfId="5" applyFont="1" applyFill="1" applyBorder="1" applyAlignment="1" applyProtection="1">
      <alignment horizontal="center" vertical="center"/>
      <protection locked="0"/>
    </xf>
    <xf numFmtId="164" fontId="1" fillId="2" borderId="2" xfId="5" applyFont="1" applyFill="1" applyBorder="1" applyAlignment="1" applyProtection="1">
      <alignment horizontal="center" vertical="center"/>
    </xf>
    <xf numFmtId="164" fontId="1" fillId="2" borderId="2" xfId="5" applyFont="1" applyFill="1" applyBorder="1" applyAlignment="1" applyProtection="1">
      <alignment horizontal="left" vertical="center" wrapText="1"/>
      <protection locked="0"/>
    </xf>
    <xf numFmtId="164" fontId="1" fillId="11" borderId="2" xfId="5" applyFont="1" applyFill="1" applyBorder="1" applyAlignment="1" applyProtection="1">
      <alignment horizontal="left" vertical="center" wrapText="1"/>
      <protection locked="0"/>
    </xf>
    <xf numFmtId="164" fontId="1" fillId="2" borderId="2" xfId="8" applyFont="1" applyFill="1" applyBorder="1" applyAlignment="1" applyProtection="1">
      <alignment horizontal="left" vertical="center"/>
      <protection locked="0"/>
    </xf>
    <xf numFmtId="164" fontId="1" fillId="0" borderId="2" xfId="8" applyFont="1" applyFill="1" applyBorder="1" applyAlignment="1" applyProtection="1">
      <alignment horizontal="left" vertical="center"/>
      <protection locked="0"/>
    </xf>
    <xf numFmtId="164" fontId="1" fillId="0" borderId="2" xfId="8" applyFont="1" applyFill="1" applyBorder="1" applyAlignment="1" applyProtection="1">
      <alignment horizontal="left" vertical="top" wrapText="1"/>
      <protection locked="0"/>
    </xf>
    <xf numFmtId="164" fontId="1" fillId="0" borderId="2" xfId="8" applyFont="1" applyFill="1" applyBorder="1" applyAlignment="1" applyProtection="1">
      <alignment horizontal="left" vertical="center" wrapText="1"/>
    </xf>
    <xf numFmtId="164" fontId="13" fillId="0" borderId="0" xfId="4" applyFont="1" applyFill="1" applyAlignment="1" applyProtection="1">
      <protection locked="0"/>
    </xf>
    <xf numFmtId="164" fontId="17" fillId="3" borderId="2" xfId="4" applyFont="1" applyFill="1" applyBorder="1" applyAlignment="1" applyProtection="1">
      <alignment horizontal="left" vertical="center"/>
      <protection locked="0"/>
    </xf>
    <xf numFmtId="164" fontId="14" fillId="3" borderId="2" xfId="4" applyFont="1" applyFill="1" applyBorder="1" applyAlignment="1" applyProtection="1">
      <alignment horizontal="center" vertical="center"/>
      <protection locked="0"/>
    </xf>
    <xf numFmtId="164" fontId="17" fillId="3" borderId="2" xfId="4" applyFont="1" applyFill="1" applyBorder="1" applyAlignment="1" applyProtection="1">
      <alignment horizontal="center" vertical="center"/>
      <protection locked="0"/>
    </xf>
    <xf numFmtId="165" fontId="17" fillId="18" borderId="8" xfId="4" applyNumberFormat="1" applyFont="1" applyFill="1" applyBorder="1" applyAlignment="1" applyProtection="1">
      <alignment horizontal="center" vertical="center"/>
    </xf>
    <xf numFmtId="164" fontId="14" fillId="3" borderId="13" xfId="4" applyFont="1" applyFill="1" applyBorder="1" applyAlignment="1" applyProtection="1">
      <alignment horizontal="left" vertical="center"/>
      <protection locked="0"/>
    </xf>
    <xf numFmtId="165" fontId="14" fillId="3" borderId="13" xfId="4" applyNumberFormat="1" applyFont="1" applyFill="1" applyBorder="1" applyAlignment="1" applyProtection="1">
      <alignment vertical="center"/>
      <protection locked="0"/>
    </xf>
    <xf numFmtId="165" fontId="14" fillId="3" borderId="1" xfId="4" applyNumberFormat="1" applyFont="1" applyFill="1" applyBorder="1" applyAlignment="1" applyProtection="1">
      <alignment vertical="center"/>
      <protection locked="0"/>
    </xf>
    <xf numFmtId="165" fontId="14" fillId="3" borderId="15" xfId="4" applyNumberFormat="1" applyFont="1" applyFill="1" applyBorder="1" applyAlignment="1" applyProtection="1">
      <alignment vertical="center"/>
      <protection locked="0"/>
    </xf>
    <xf numFmtId="164" fontId="17" fillId="3" borderId="16" xfId="4" applyFont="1" applyFill="1" applyBorder="1" applyAlignment="1" applyProtection="1">
      <alignment horizontal="left" vertical="center" wrapText="1"/>
      <protection locked="0"/>
    </xf>
    <xf numFmtId="164" fontId="21" fillId="3" borderId="16" xfId="8" applyFont="1" applyFill="1" applyBorder="1" applyAlignment="1" applyProtection="1">
      <alignment horizontal="center" vertical="center"/>
      <protection locked="0"/>
    </xf>
    <xf numFmtId="165" fontId="21" fillId="18" borderId="16" xfId="8" applyNumberFormat="1" applyFont="1" applyFill="1" applyBorder="1" applyAlignment="1" applyProtection="1">
      <alignment horizontal="center" vertical="center"/>
    </xf>
    <xf numFmtId="165" fontId="21" fillId="18" borderId="16" xfId="8" applyNumberFormat="1" applyFont="1" applyFill="1" applyBorder="1" applyAlignment="1" applyProtection="1">
      <alignment horizontal="center" vertical="center" wrapText="1"/>
    </xf>
    <xf numFmtId="164" fontId="21" fillId="18" borderId="16" xfId="8" applyFont="1" applyFill="1" applyBorder="1" applyAlignment="1" applyProtection="1">
      <alignment horizontal="center" vertical="center"/>
    </xf>
    <xf numFmtId="165" fontId="17" fillId="18" borderId="16" xfId="4" applyNumberFormat="1" applyFont="1" applyFill="1" applyBorder="1" applyAlignment="1" applyProtection="1">
      <alignment horizontal="center" vertical="center"/>
    </xf>
    <xf numFmtId="164" fontId="14" fillId="3" borderId="3" xfId="4" applyFont="1" applyFill="1" applyBorder="1" applyAlignment="1" applyProtection="1">
      <alignment horizontal="left" vertical="center" wrapText="1"/>
      <protection locked="0"/>
    </xf>
    <xf numFmtId="164" fontId="14" fillId="3" borderId="3" xfId="4" applyFont="1" applyFill="1" applyBorder="1" applyAlignment="1" applyProtection="1">
      <alignment horizontal="center" vertical="center"/>
      <protection locked="0"/>
    </xf>
    <xf numFmtId="164" fontId="14" fillId="2" borderId="12" xfId="4" applyFont="1" applyFill="1" applyBorder="1" applyAlignment="1" applyProtection="1">
      <alignment horizontal="left" vertical="center"/>
      <protection locked="0"/>
    </xf>
    <xf numFmtId="164" fontId="14" fillId="3" borderId="16" xfId="4" applyFont="1" applyFill="1" applyBorder="1" applyAlignment="1" applyProtection="1">
      <alignment horizontal="left" vertical="center" wrapText="1"/>
      <protection locked="0"/>
    </xf>
    <xf numFmtId="164" fontId="17" fillId="3" borderId="16" xfId="4" applyFont="1" applyFill="1" applyBorder="1" applyAlignment="1" applyProtection="1">
      <alignment horizontal="center" vertical="center" wrapText="1"/>
      <protection locked="0"/>
    </xf>
    <xf numFmtId="165" fontId="18" fillId="11" borderId="16" xfId="4" applyNumberFormat="1" applyFont="1" applyFill="1" applyBorder="1" applyAlignment="1" applyProtection="1">
      <alignment horizontal="center" vertical="center"/>
    </xf>
    <xf numFmtId="165" fontId="20" fillId="17" borderId="3" xfId="8" applyNumberFormat="1" applyFont="1" applyFill="1" applyBorder="1" applyAlignment="1" applyProtection="1">
      <alignment horizontal="center" vertical="center"/>
    </xf>
    <xf numFmtId="165" fontId="17" fillId="17" borderId="7" xfId="4" applyNumberFormat="1" applyFont="1" applyFill="1" applyBorder="1" applyAlignment="1" applyProtection="1">
      <alignment horizontal="center" vertical="center"/>
    </xf>
    <xf numFmtId="165" fontId="23" fillId="17" borderId="16" xfId="8" applyNumberFormat="1" applyFont="1" applyFill="1" applyBorder="1" applyAlignment="1" applyProtection="1">
      <alignment horizontal="center" vertical="center"/>
    </xf>
    <xf numFmtId="164" fontId="7" fillId="0" borderId="2" xfId="4" applyFont="1" applyFill="1" applyBorder="1" applyAlignment="1" applyProtection="1">
      <alignment horizontal="center" vertical="center"/>
      <protection locked="0"/>
    </xf>
    <xf numFmtId="164" fontId="17" fillId="3" borderId="2" xfId="4" applyFont="1" applyFill="1" applyBorder="1" applyAlignment="1" applyProtection="1">
      <alignment horizontal="left" vertical="center"/>
      <protection locked="0"/>
    </xf>
    <xf numFmtId="164" fontId="17" fillId="3" borderId="2" xfId="4" applyFont="1" applyFill="1" applyBorder="1" applyAlignment="1" applyProtection="1">
      <alignment horizontal="left" vertical="center" wrapText="1"/>
      <protection locked="0"/>
    </xf>
    <xf numFmtId="164" fontId="17" fillId="5" borderId="2" xfId="4" applyFont="1" applyFill="1" applyBorder="1" applyAlignment="1" applyProtection="1">
      <alignment vertical="center"/>
      <protection locked="0"/>
    </xf>
    <xf numFmtId="164" fontId="17" fillId="3" borderId="2" xfId="4" applyFont="1" applyFill="1" applyBorder="1" applyAlignment="1" applyProtection="1">
      <alignment horizontal="center" vertical="center"/>
      <protection locked="0"/>
    </xf>
    <xf numFmtId="0" fontId="0" fillId="3" borderId="2" xfId="0" applyFill="1" applyBorder="1"/>
    <xf numFmtId="165" fontId="21" fillId="18" borderId="2" xfId="8" applyNumberFormat="1" applyFont="1" applyFill="1" applyBorder="1" applyAlignment="1" applyProtection="1">
      <alignment horizontal="center" vertical="center"/>
    </xf>
    <xf numFmtId="164" fontId="14" fillId="3" borderId="7" xfId="4" applyFont="1" applyFill="1" applyBorder="1" applyAlignment="1" applyProtection="1">
      <alignment horizontal="center" vertical="center"/>
      <protection locked="0"/>
    </xf>
    <xf numFmtId="164" fontId="21" fillId="18" borderId="17" xfId="8" applyFont="1" applyFill="1" applyBorder="1" applyAlignment="1" applyProtection="1">
      <alignment horizontal="center" vertical="center"/>
    </xf>
    <xf numFmtId="164" fontId="21" fillId="18" borderId="18" xfId="8" applyFont="1" applyFill="1" applyBorder="1" applyAlignment="1" applyProtection="1">
      <alignment horizontal="center" vertical="center"/>
    </xf>
    <xf numFmtId="164" fontId="21" fillId="18" borderId="19" xfId="8" applyFont="1" applyFill="1" applyBorder="1" applyAlignment="1" applyProtection="1">
      <alignment horizontal="center" vertical="center"/>
    </xf>
    <xf numFmtId="165" fontId="18" fillId="10" borderId="3" xfId="8" applyNumberFormat="1" applyFont="1" applyFill="1" applyBorder="1" applyAlignment="1" applyProtection="1">
      <alignment horizontal="center" vertical="center"/>
    </xf>
    <xf numFmtId="165" fontId="18" fillId="10" borderId="7" xfId="8" applyNumberFormat="1" applyFont="1" applyFill="1" applyBorder="1" applyAlignment="1" applyProtection="1">
      <alignment horizontal="center" vertical="center"/>
    </xf>
    <xf numFmtId="164" fontId="7" fillId="3" borderId="2" xfId="4" applyFont="1" applyFill="1" applyBorder="1" applyAlignment="1" applyProtection="1">
      <alignment horizontal="center" vertical="center" wrapText="1"/>
      <protection locked="0"/>
    </xf>
    <xf numFmtId="164" fontId="7" fillId="2" borderId="2" xfId="4" applyFont="1" applyFill="1" applyBorder="1" applyAlignment="1" applyProtection="1">
      <alignment horizontal="center" vertical="center" wrapText="1"/>
      <protection locked="0"/>
    </xf>
    <xf numFmtId="164" fontId="14" fillId="3" borderId="2" xfId="4" applyFont="1" applyFill="1" applyBorder="1" applyAlignment="1" applyProtection="1">
      <alignment horizontal="center" vertical="center"/>
      <protection locked="0"/>
    </xf>
    <xf numFmtId="164" fontId="14" fillId="9" borderId="2" xfId="4" applyFont="1" applyFill="1" applyBorder="1" applyAlignment="1" applyProtection="1">
      <alignment horizontal="center" textRotation="90" wrapText="1"/>
      <protection locked="0"/>
    </xf>
    <xf numFmtId="164" fontId="14" fillId="10" borderId="2" xfId="4" applyFont="1" applyFill="1" applyBorder="1" applyAlignment="1" applyProtection="1">
      <alignment horizontal="center" textRotation="90" wrapText="1"/>
      <protection locked="0"/>
    </xf>
    <xf numFmtId="164" fontId="14" fillId="3" borderId="2" xfId="4" applyFont="1" applyFill="1" applyBorder="1" applyAlignment="1" applyProtection="1">
      <alignment horizontal="center" textRotation="90" wrapText="1"/>
      <protection locked="0"/>
    </xf>
    <xf numFmtId="164" fontId="16" fillId="5" borderId="2" xfId="4" applyFont="1" applyFill="1" applyBorder="1" applyAlignment="1" applyProtection="1">
      <alignment horizontal="center" textRotation="90"/>
      <protection locked="0"/>
    </xf>
    <xf numFmtId="164" fontId="16" fillId="6" borderId="2" xfId="4" applyFont="1" applyFill="1" applyBorder="1" applyAlignment="1" applyProtection="1">
      <alignment horizontal="center" textRotation="90"/>
      <protection locked="0"/>
    </xf>
    <xf numFmtId="164" fontId="16" fillId="7" borderId="2" xfId="4" applyFont="1" applyFill="1" applyBorder="1" applyAlignment="1" applyProtection="1">
      <alignment horizontal="center" textRotation="90"/>
      <protection locked="0"/>
    </xf>
    <xf numFmtId="164" fontId="14" fillId="3" borderId="2" xfId="4" applyFont="1" applyFill="1" applyBorder="1" applyAlignment="1" applyProtection="1">
      <alignment horizontal="center" vertical="center" wrapText="1"/>
      <protection locked="0"/>
    </xf>
    <xf numFmtId="0" fontId="0" fillId="12" borderId="2" xfId="0" applyFill="1" applyBorder="1"/>
    <xf numFmtId="164" fontId="16" fillId="8" borderId="2" xfId="4" applyFont="1" applyFill="1" applyBorder="1" applyAlignment="1" applyProtection="1">
      <alignment horizontal="center" textRotation="90"/>
      <protection locked="0"/>
    </xf>
    <xf numFmtId="164" fontId="7" fillId="0" borderId="2" xfId="4" applyFont="1" applyFill="1" applyBorder="1" applyAlignment="1" applyProtection="1">
      <alignment horizontal="center"/>
      <protection locked="0"/>
    </xf>
    <xf numFmtId="164" fontId="7" fillId="4" borderId="2" xfId="4" applyFont="1" applyFill="1" applyBorder="1" applyAlignment="1" applyProtection="1">
      <alignment horizontal="center" vertical="center"/>
      <protection locked="0"/>
    </xf>
    <xf numFmtId="164" fontId="12" fillId="0" borderId="2" xfId="4" applyFont="1" applyFill="1" applyBorder="1" applyAlignment="1" applyProtection="1">
      <alignment horizontal="center" vertical="center"/>
      <protection locked="0"/>
    </xf>
    <xf numFmtId="164" fontId="14" fillId="3" borderId="2" xfId="4" applyFont="1" applyFill="1" applyBorder="1" applyAlignment="1" applyProtection="1">
      <alignment horizontal="left" vertical="center" wrapText="1"/>
      <protection locked="0"/>
    </xf>
    <xf numFmtId="164" fontId="14" fillId="3" borderId="2" xfId="4" applyFont="1" applyFill="1" applyBorder="1" applyAlignment="1" applyProtection="1">
      <alignment horizontal="center" vertical="center" textRotation="90" wrapText="1"/>
      <protection locked="0"/>
    </xf>
    <xf numFmtId="164" fontId="14" fillId="5" borderId="2" xfId="4" applyFont="1" applyFill="1" applyBorder="1" applyAlignment="1" applyProtection="1">
      <alignment horizontal="center" vertical="center" wrapText="1"/>
      <protection locked="0"/>
    </xf>
    <xf numFmtId="164" fontId="14" fillId="6" borderId="2" xfId="4" applyFont="1" applyFill="1" applyBorder="1" applyAlignment="1" applyProtection="1">
      <alignment horizontal="center" vertical="center" wrapText="1"/>
      <protection locked="0"/>
    </xf>
    <xf numFmtId="164" fontId="14" fillId="7" borderId="2" xfId="4" applyFont="1" applyFill="1" applyBorder="1" applyAlignment="1" applyProtection="1">
      <alignment horizontal="center" vertical="center" wrapText="1"/>
      <protection locked="0"/>
    </xf>
    <xf numFmtId="164" fontId="14" fillId="9" borderId="2" xfId="4" applyFont="1" applyFill="1" applyBorder="1" applyAlignment="1" applyProtection="1">
      <alignment horizontal="center" vertical="center" textRotation="90" wrapText="1"/>
      <protection locked="0"/>
    </xf>
    <xf numFmtId="164" fontId="14" fillId="10" borderId="2" xfId="4" applyFont="1" applyFill="1" applyBorder="1" applyAlignment="1" applyProtection="1">
      <alignment horizontal="center" vertical="center" textRotation="90" wrapText="1"/>
      <protection locked="0"/>
    </xf>
    <xf numFmtId="164" fontId="15" fillId="3" borderId="2" xfId="4" applyFont="1" applyFill="1" applyBorder="1" applyAlignment="1" applyProtection="1">
      <alignment horizontal="center" vertical="center" textRotation="90" wrapText="1"/>
      <protection locked="0"/>
    </xf>
    <xf numFmtId="164" fontId="14" fillId="8" borderId="2" xfId="4" applyFont="1" applyFill="1" applyBorder="1" applyAlignment="1" applyProtection="1">
      <alignment horizontal="center" vertical="center"/>
      <protection locked="0"/>
    </xf>
    <xf numFmtId="164" fontId="17" fillId="3" borderId="3" xfId="4" applyFont="1" applyFill="1" applyBorder="1" applyAlignment="1" applyProtection="1">
      <alignment horizontal="left" vertical="center"/>
      <protection locked="0"/>
    </xf>
    <xf numFmtId="164" fontId="17" fillId="3" borderId="14" xfId="4" applyFont="1" applyFill="1" applyBorder="1" applyAlignment="1" applyProtection="1">
      <alignment horizontal="left" vertical="center"/>
      <protection locked="0"/>
    </xf>
    <xf numFmtId="164" fontId="17" fillId="3" borderId="7" xfId="4" applyFont="1" applyFill="1" applyBorder="1" applyAlignment="1" applyProtection="1">
      <alignment horizontal="left" vertical="center"/>
      <protection locked="0"/>
    </xf>
    <xf numFmtId="0" fontId="0" fillId="0" borderId="14" xfId="0" applyFill="1" applyBorder="1"/>
    <xf numFmtId="0" fontId="0" fillId="11" borderId="14" xfId="0" applyFill="1" applyBorder="1"/>
    <xf numFmtId="0" fontId="0" fillId="2" borderId="14" xfId="0" applyFill="1" applyBorder="1"/>
    <xf numFmtId="164" fontId="1" fillId="3" borderId="2" xfId="7" applyFont="1" applyFill="1" applyBorder="1" applyAlignment="1" applyProtection="1">
      <alignment horizontal="center" vertical="center" wrapText="1"/>
      <protection locked="0"/>
    </xf>
    <xf numFmtId="164" fontId="1" fillId="0" borderId="2" xfId="7" applyFont="1" applyFill="1" applyBorder="1" applyAlignment="1" applyProtection="1">
      <alignment horizontal="center" vertical="center"/>
    </xf>
    <xf numFmtId="164" fontId="1" fillId="11" borderId="2" xfId="7" applyFont="1" applyFill="1" applyBorder="1" applyAlignment="1" applyProtection="1">
      <alignment horizontal="center" vertical="center"/>
      <protection locked="0"/>
    </xf>
    <xf numFmtId="164" fontId="1" fillId="11" borderId="2" xfId="7" applyFont="1" applyFill="1" applyBorder="1" applyAlignment="1" applyProtection="1">
      <alignment horizontal="left" vertical="center" wrapText="1"/>
      <protection locked="0"/>
    </xf>
    <xf numFmtId="164" fontId="1" fillId="2" borderId="2" xfId="7" applyFont="1" applyFill="1" applyBorder="1" applyAlignment="1" applyProtection="1">
      <alignment horizontal="center" vertical="center"/>
    </xf>
    <xf numFmtId="164" fontId="1" fillId="11" borderId="2" xfId="6" applyFont="1" applyFill="1" applyBorder="1" applyAlignment="1" applyProtection="1">
      <alignment horizontal="left" vertical="center" wrapText="1"/>
      <protection locked="0"/>
    </xf>
    <xf numFmtId="164" fontId="25" fillId="3" borderId="2" xfId="6" applyFont="1" applyFill="1" applyBorder="1" applyAlignment="1" applyProtection="1">
      <alignment horizontal="center" vertical="center"/>
      <protection locked="0"/>
    </xf>
    <xf numFmtId="164" fontId="27" fillId="3" borderId="2" xfId="8" applyFont="1" applyFill="1" applyBorder="1" applyAlignment="1" applyProtection="1">
      <alignment horizontal="left" vertical="center"/>
      <protection locked="0"/>
    </xf>
    <xf numFmtId="164" fontId="27" fillId="3" borderId="2" xfId="8" applyFont="1" applyFill="1" applyBorder="1" applyAlignment="1" applyProtection="1">
      <alignment horizontal="left" vertical="center" wrapText="1"/>
    </xf>
    <xf numFmtId="0" fontId="0" fillId="2" borderId="7" xfId="0" applyFill="1" applyBorder="1"/>
    <xf numFmtId="164" fontId="26" fillId="2" borderId="2" xfId="8" applyFont="1" applyFill="1" applyBorder="1" applyAlignment="1" applyProtection="1">
      <alignment horizontal="left" vertical="center"/>
    </xf>
    <xf numFmtId="164" fontId="26" fillId="2" borderId="2" xfId="8" applyFont="1" applyFill="1" applyBorder="1" applyAlignment="1" applyProtection="1">
      <alignment horizontal="left" vertical="center" wrapText="1"/>
    </xf>
    <xf numFmtId="164" fontId="2" fillId="3" borderId="2" xfId="8" applyFont="1" applyFill="1" applyBorder="1" applyAlignment="1" applyProtection="1">
      <alignment horizontal="left" vertical="center"/>
      <protection locked="0"/>
    </xf>
    <xf numFmtId="164" fontId="2" fillId="3" borderId="2" xfId="8" applyFont="1" applyFill="1" applyBorder="1" applyAlignment="1" applyProtection="1">
      <alignment horizontal="left" vertical="center" wrapText="1"/>
    </xf>
    <xf numFmtId="164" fontId="3" fillId="3" borderId="2" xfId="8" applyFont="1" applyFill="1" applyBorder="1" applyAlignment="1" applyProtection="1">
      <alignment horizontal="left" vertical="center" wrapText="1"/>
    </xf>
    <xf numFmtId="164" fontId="3" fillId="3" borderId="2" xfId="8" applyFont="1" applyFill="1" applyBorder="1" applyAlignment="1" applyProtection="1">
      <alignment horizontal="left" vertical="center"/>
      <protection locked="0"/>
    </xf>
    <xf numFmtId="0" fontId="0" fillId="2" borderId="1" xfId="0" applyFill="1" applyBorder="1"/>
    <xf numFmtId="164" fontId="26" fillId="0" borderId="2" xfId="8" applyFont="1" applyFill="1" applyBorder="1" applyAlignment="1" applyProtection="1">
      <alignment horizontal="left" vertical="top"/>
    </xf>
    <xf numFmtId="0" fontId="0" fillId="0" borderId="2" xfId="0" applyFill="1" applyBorder="1"/>
    <xf numFmtId="164" fontId="1" fillId="2" borderId="2" xfId="8" applyFont="1" applyFill="1" applyBorder="1" applyAlignment="1" applyProtection="1">
      <alignment horizontal="left" vertical="top" wrapText="1"/>
      <protection locked="0"/>
    </xf>
    <xf numFmtId="164" fontId="1" fillId="0" borderId="2" xfId="8" applyFont="1" applyFill="1" applyBorder="1" applyAlignment="1" applyProtection="1">
      <alignment horizontal="left" vertical="top" wrapText="1"/>
      <protection locked="0"/>
    </xf>
    <xf numFmtId="164" fontId="26" fillId="3" borderId="2" xfId="8" applyFont="1" applyFill="1" applyBorder="1" applyAlignment="1" applyProtection="1">
      <alignment horizontal="left" vertical="top"/>
      <protection locked="0"/>
    </xf>
    <xf numFmtId="0" fontId="3" fillId="0" borderId="0" xfId="13" applyFont="1" applyAlignment="1" applyProtection="1">
      <alignment horizontal="center" vertical="center"/>
      <protection locked="0"/>
    </xf>
    <xf numFmtId="0" fontId="3" fillId="0" borderId="0" xfId="13"/>
    <xf numFmtId="0" fontId="6" fillId="0" borderId="0" xfId="13" applyFont="1" applyFill="1" applyBorder="1" applyAlignment="1" applyProtection="1">
      <alignment horizontal="left" vertical="center"/>
      <protection locked="0"/>
    </xf>
    <xf numFmtId="0" fontId="3" fillId="0" borderId="2" xfId="13" applyFont="1" applyFill="1" applyBorder="1" applyAlignment="1" applyProtection="1">
      <alignment horizontal="center" vertical="center"/>
      <protection locked="0"/>
    </xf>
    <xf numFmtId="0" fontId="3" fillId="0" borderId="2" xfId="13" applyFont="1" applyFill="1" applyBorder="1" applyAlignment="1" applyProtection="1">
      <alignment horizontal="center" vertical="center" textRotation="90"/>
      <protection locked="0"/>
    </xf>
    <xf numFmtId="0" fontId="3" fillId="0" borderId="2" xfId="13" applyFont="1" applyBorder="1" applyAlignment="1" applyProtection="1">
      <alignment horizontal="center" vertical="center"/>
      <protection locked="0"/>
    </xf>
    <xf numFmtId="0" fontId="3" fillId="0" borderId="2" xfId="13" applyFont="1" applyBorder="1" applyAlignment="1" applyProtection="1">
      <alignment horizontal="center" vertical="center" textRotation="90"/>
      <protection locked="0"/>
    </xf>
    <xf numFmtId="0" fontId="3" fillId="0" borderId="2" xfId="13" applyFont="1" applyBorder="1" applyAlignment="1" applyProtection="1">
      <alignment horizontal="left" vertical="center" textRotation="90"/>
      <protection locked="0"/>
    </xf>
    <xf numFmtId="0" fontId="3" fillId="3" borderId="2" xfId="13" applyFont="1" applyFill="1" applyBorder="1" applyAlignment="1" applyProtection="1">
      <alignment horizontal="center" vertical="center"/>
      <protection locked="0"/>
    </xf>
    <xf numFmtId="0" fontId="3" fillId="3" borderId="2" xfId="13" applyFont="1" applyFill="1" applyBorder="1" applyAlignment="1" applyProtection="1">
      <alignment horizontal="left" vertical="center"/>
      <protection locked="0"/>
    </xf>
    <xf numFmtId="0" fontId="28" fillId="0" borderId="0" xfId="14" applyFill="1" applyBorder="1"/>
    <xf numFmtId="0" fontId="29" fillId="3" borderId="2" xfId="13" applyFont="1" applyFill="1" applyBorder="1" applyAlignment="1" applyProtection="1">
      <alignment horizontal="center" vertical="center"/>
      <protection locked="0"/>
    </xf>
    <xf numFmtId="0" fontId="28" fillId="2" borderId="2" xfId="14" applyFill="1" applyBorder="1"/>
    <xf numFmtId="0" fontId="3" fillId="0" borderId="0" xfId="13" applyFont="1" applyAlignment="1" applyProtection="1">
      <alignment horizontal="left" vertical="center"/>
      <protection locked="0"/>
    </xf>
    <xf numFmtId="0" fontId="30" fillId="2" borderId="2" xfId="13" applyFont="1" applyFill="1" applyBorder="1" applyAlignment="1" applyProtection="1">
      <alignment horizontal="center" vertical="center"/>
      <protection locked="0"/>
    </xf>
    <xf numFmtId="0" fontId="8" fillId="2" borderId="2" xfId="13" applyFont="1" applyFill="1" applyBorder="1" applyAlignment="1" applyProtection="1">
      <alignment horizontal="center" vertical="center"/>
      <protection locked="0"/>
    </xf>
    <xf numFmtId="0" fontId="9" fillId="0" borderId="0" xfId="13" applyFont="1" applyFill="1" applyBorder="1" applyAlignment="1" applyProtection="1">
      <alignment horizontal="left" vertical="top"/>
      <protection locked="0"/>
    </xf>
    <xf numFmtId="0" fontId="3" fillId="0" borderId="0" xfId="13" applyFont="1" applyFill="1" applyBorder="1" applyAlignment="1" applyProtection="1">
      <alignment horizontal="left" vertical="center"/>
      <protection locked="0"/>
    </xf>
    <xf numFmtId="0" fontId="3" fillId="0" borderId="0" xfId="13" applyFont="1" applyFill="1" applyBorder="1" applyAlignment="1" applyProtection="1">
      <alignment horizontal="left" vertical="top" wrapText="1"/>
      <protection locked="0"/>
    </xf>
    <xf numFmtId="0" fontId="3" fillId="0" borderId="0" xfId="13" applyFont="1" applyAlignment="1" applyProtection="1">
      <alignment horizontal="left" vertical="top" wrapText="1"/>
      <protection locked="0"/>
    </xf>
    <xf numFmtId="0" fontId="10" fillId="0" borderId="2" xfId="13" applyFont="1" applyBorder="1" applyAlignment="1" applyProtection="1">
      <alignment horizontal="center" vertical="center"/>
      <protection locked="0"/>
    </xf>
    <xf numFmtId="0" fontId="6" fillId="0" borderId="0" xfId="13" applyFont="1" applyFill="1" applyBorder="1" applyAlignment="1" applyProtection="1">
      <alignment horizontal="left" vertical="top"/>
      <protection locked="0"/>
    </xf>
    <xf numFmtId="0" fontId="3" fillId="0" borderId="2" xfId="13" applyFont="1" applyFill="1" applyBorder="1" applyAlignment="1" applyProtection="1">
      <alignment horizontal="center" vertical="center" wrapText="1"/>
      <protection locked="0"/>
    </xf>
    <xf numFmtId="0" fontId="31" fillId="0" borderId="2" xfId="13" applyFont="1" applyFill="1" applyBorder="1" applyAlignment="1" applyProtection="1">
      <alignment horizontal="center" vertical="center"/>
      <protection locked="0"/>
    </xf>
    <xf numFmtId="0" fontId="31" fillId="0" borderId="2" xfId="13" applyFont="1" applyFill="1" applyBorder="1" applyAlignment="1" applyProtection="1">
      <alignment horizontal="center" vertical="center" wrapText="1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29" fillId="0" borderId="2" xfId="13" applyFont="1" applyBorder="1" applyAlignment="1" applyProtection="1">
      <alignment horizontal="center" vertical="center"/>
      <protection locked="0"/>
    </xf>
    <xf numFmtId="0" fontId="29" fillId="2" borderId="2" xfId="13" applyFont="1" applyFill="1" applyBorder="1" applyAlignment="1" applyProtection="1">
      <alignment horizontal="center" vertical="center"/>
      <protection locked="0"/>
    </xf>
    <xf numFmtId="0" fontId="3" fillId="0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13" applyFont="1" applyFill="1" applyBorder="1" applyAlignment="1" applyProtection="1">
      <alignment horizontal="center" vertical="center"/>
      <protection locked="0"/>
    </xf>
    <xf numFmtId="0" fontId="11" fillId="0" borderId="0" xfId="13" applyFont="1" applyFill="1" applyBorder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28" fillId="2" borderId="0" xfId="14" applyFill="1" applyBorder="1"/>
    <xf numFmtId="0" fontId="29" fillId="0" borderId="0" xfId="13" applyFont="1" applyAlignment="1" applyProtection="1">
      <alignment horizontal="center" vertical="center" wrapText="1"/>
      <protection locked="0"/>
    </xf>
    <xf numFmtId="0" fontId="31" fillId="0" borderId="0" xfId="13" applyFont="1" applyFill="1" applyBorder="1" applyAlignment="1" applyProtection="1">
      <alignment horizontal="center" vertical="center"/>
      <protection locked="0"/>
    </xf>
    <xf numFmtId="0" fontId="31" fillId="0" borderId="0" xfId="13" applyFont="1" applyFill="1" applyBorder="1" applyAlignment="1" applyProtection="1">
      <alignment horizontal="center" vertical="center" wrapText="1"/>
      <protection locked="0"/>
    </xf>
    <xf numFmtId="0" fontId="29" fillId="0" borderId="0" xfId="13" applyFont="1" applyAlignment="1" applyProtection="1">
      <alignment horizontal="center" vertical="center"/>
      <protection locked="0"/>
    </xf>
    <xf numFmtId="0" fontId="3" fillId="3" borderId="0" xfId="13" applyFont="1" applyFill="1" applyBorder="1" applyAlignment="1" applyProtection="1">
      <alignment horizontal="center" vertical="center" wrapText="1"/>
      <protection locked="0"/>
    </xf>
    <xf numFmtId="0" fontId="3" fillId="3" borderId="0" xfId="13" applyFont="1" applyFill="1" applyBorder="1" applyAlignment="1" applyProtection="1">
      <alignment horizontal="left" vertical="center"/>
      <protection locked="0"/>
    </xf>
    <xf numFmtId="0" fontId="3" fillId="3" borderId="0" xfId="13" applyFont="1" applyFill="1" applyBorder="1" applyAlignment="1" applyProtection="1">
      <alignment horizontal="center" vertical="center"/>
      <protection locked="0"/>
    </xf>
    <xf numFmtId="0" fontId="28" fillId="0" borderId="0" xfId="14"/>
  </cellXfs>
  <cellStyles count="15">
    <cellStyle name="Excel Built-in Normal" xfId="8"/>
    <cellStyle name="Heading" xfId="9"/>
    <cellStyle name="Heading1" xfId="10"/>
    <cellStyle name="Result" xfId="11"/>
    <cellStyle name="Result2" xfId="12"/>
    <cellStyle name="Обычный" xfId="0" builtinId="0" customBuiltin="1"/>
    <cellStyle name="Обычный 2" xfId="1"/>
    <cellStyle name="Обычный 2 2" xfId="2"/>
    <cellStyle name="Обычный 3" xfId="3"/>
    <cellStyle name="Обычный 4" xfId="4"/>
    <cellStyle name="Обычный 4 2" xfId="13"/>
    <cellStyle name="Обычный 5" xfId="14"/>
    <cellStyle name="Обычный_sheetAudit" xfId="5"/>
    <cellStyle name="Обычный_sheetCmptList" xfId="6"/>
    <cellStyle name="Обычный_sheetComplexC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>
      <selection activeCell="H17" sqref="H17"/>
    </sheetView>
  </sheetViews>
  <sheetFormatPr defaultRowHeight="14.25"/>
  <cols>
    <col min="1" max="1024" width="6.5" style="1" customWidth="1"/>
    <col min="1025" max="1025" width="9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9"/>
  <sheetViews>
    <sheetView workbookViewId="0">
      <selection activeCell="Z4" sqref="Z4"/>
    </sheetView>
  </sheetViews>
  <sheetFormatPr defaultRowHeight="13.5" customHeight="1"/>
  <cols>
    <col min="1" max="1" width="4.75" style="578" customWidth="1"/>
    <col min="2" max="68" width="2.375" style="578" customWidth="1"/>
    <col min="69" max="256" width="10.625" style="578" customWidth="1"/>
    <col min="257" max="16384" width="9" style="617"/>
  </cols>
  <sheetData>
    <row r="1" spans="1:64" ht="7.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  <c r="AC1" s="577"/>
      <c r="AD1" s="577"/>
      <c r="AE1" s="577"/>
      <c r="AF1" s="577"/>
      <c r="AG1" s="577"/>
      <c r="AH1" s="577"/>
    </row>
    <row r="2" spans="1:64" ht="19.5" customHeight="1">
      <c r="A2" s="579" t="s">
        <v>0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</row>
    <row r="3" spans="1:64" ht="11.25" customHeight="1">
      <c r="A3" s="580" t="s">
        <v>1</v>
      </c>
      <c r="B3" s="580" t="s">
        <v>2</v>
      </c>
      <c r="C3" s="580"/>
      <c r="D3" s="580"/>
      <c r="E3" s="580"/>
      <c r="F3" s="581" t="s">
        <v>3</v>
      </c>
      <c r="G3" s="580" t="s">
        <v>4</v>
      </c>
      <c r="H3" s="580"/>
      <c r="I3" s="580"/>
      <c r="J3" s="581" t="s">
        <v>5</v>
      </c>
      <c r="K3" s="580" t="s">
        <v>6</v>
      </c>
      <c r="L3" s="580"/>
      <c r="M3" s="580"/>
      <c r="N3" s="582"/>
      <c r="O3" s="580" t="s">
        <v>7</v>
      </c>
      <c r="P3" s="580"/>
      <c r="Q3" s="580"/>
      <c r="R3" s="580"/>
      <c r="S3" s="581" t="s">
        <v>8</v>
      </c>
      <c r="T3" s="580" t="s">
        <v>9</v>
      </c>
      <c r="U3" s="580"/>
      <c r="V3" s="580"/>
      <c r="W3" s="581" t="s">
        <v>10</v>
      </c>
      <c r="X3" s="580" t="s">
        <v>11</v>
      </c>
      <c r="Y3" s="580"/>
      <c r="Z3" s="580"/>
      <c r="AA3" s="581" t="s">
        <v>12</v>
      </c>
      <c r="AB3" s="580" t="s">
        <v>13</v>
      </c>
      <c r="AC3" s="580"/>
      <c r="AD3" s="580"/>
      <c r="AE3" s="580"/>
      <c r="AF3" s="581" t="s">
        <v>14</v>
      </c>
      <c r="AG3" s="580" t="s">
        <v>15</v>
      </c>
      <c r="AH3" s="580"/>
      <c r="AI3" s="580"/>
      <c r="AJ3" s="581" t="s">
        <v>16</v>
      </c>
      <c r="AK3" s="580" t="s">
        <v>17</v>
      </c>
      <c r="AL3" s="580"/>
      <c r="AM3" s="580"/>
      <c r="AN3" s="580"/>
      <c r="AO3" s="580" t="s">
        <v>18</v>
      </c>
      <c r="AP3" s="580"/>
      <c r="AQ3" s="580"/>
      <c r="AR3" s="580"/>
      <c r="AS3" s="581" t="s">
        <v>19</v>
      </c>
      <c r="AT3" s="580" t="s">
        <v>20</v>
      </c>
      <c r="AU3" s="580"/>
      <c r="AV3" s="580"/>
      <c r="AW3" s="581" t="s">
        <v>21</v>
      </c>
      <c r="AX3" s="580" t="s">
        <v>22</v>
      </c>
      <c r="AY3" s="580"/>
      <c r="AZ3" s="580"/>
      <c r="BA3" s="580"/>
    </row>
    <row r="4" spans="1:64" ht="60.75" customHeight="1">
      <c r="A4" s="580"/>
      <c r="B4" s="583" t="s">
        <v>23</v>
      </c>
      <c r="C4" s="583" t="s">
        <v>24</v>
      </c>
      <c r="D4" s="583" t="s">
        <v>25</v>
      </c>
      <c r="E4" s="583" t="s">
        <v>26</v>
      </c>
      <c r="F4" s="581"/>
      <c r="G4" s="583" t="s">
        <v>27</v>
      </c>
      <c r="H4" s="583" t="s">
        <v>28</v>
      </c>
      <c r="I4" s="583" t="s">
        <v>29</v>
      </c>
      <c r="J4" s="581"/>
      <c r="K4" s="583" t="s">
        <v>30</v>
      </c>
      <c r="L4" s="583" t="s">
        <v>31</v>
      </c>
      <c r="M4" s="583" t="s">
        <v>32</v>
      </c>
      <c r="N4" s="583" t="s">
        <v>33</v>
      </c>
      <c r="O4" s="583" t="s">
        <v>23</v>
      </c>
      <c r="P4" s="583" t="s">
        <v>24</v>
      </c>
      <c r="Q4" s="583" t="s">
        <v>25</v>
      </c>
      <c r="R4" s="583" t="s">
        <v>26</v>
      </c>
      <c r="S4" s="581"/>
      <c r="T4" s="583" t="s">
        <v>34</v>
      </c>
      <c r="U4" s="583" t="s">
        <v>35</v>
      </c>
      <c r="V4" s="583" t="s">
        <v>36</v>
      </c>
      <c r="W4" s="581"/>
      <c r="X4" s="583" t="s">
        <v>37</v>
      </c>
      <c r="Y4" s="583" t="s">
        <v>38</v>
      </c>
      <c r="Z4" s="583" t="s">
        <v>39</v>
      </c>
      <c r="AA4" s="581"/>
      <c r="AB4" s="583" t="s">
        <v>37</v>
      </c>
      <c r="AC4" s="583" t="s">
        <v>38</v>
      </c>
      <c r="AD4" s="583" t="s">
        <v>39</v>
      </c>
      <c r="AE4" s="583" t="s">
        <v>40</v>
      </c>
      <c r="AF4" s="581"/>
      <c r="AG4" s="583" t="s">
        <v>27</v>
      </c>
      <c r="AH4" s="583" t="s">
        <v>28</v>
      </c>
      <c r="AI4" s="583" t="s">
        <v>29</v>
      </c>
      <c r="AJ4" s="581"/>
      <c r="AK4" s="583" t="s">
        <v>41</v>
      </c>
      <c r="AL4" s="583" t="s">
        <v>42</v>
      </c>
      <c r="AM4" s="583" t="s">
        <v>43</v>
      </c>
      <c r="AN4" s="583" t="s">
        <v>44</v>
      </c>
      <c r="AO4" s="583" t="s">
        <v>23</v>
      </c>
      <c r="AP4" s="583" t="s">
        <v>24</v>
      </c>
      <c r="AQ4" s="583" t="s">
        <v>25</v>
      </c>
      <c r="AR4" s="583" t="s">
        <v>26</v>
      </c>
      <c r="AS4" s="581"/>
      <c r="AT4" s="583" t="s">
        <v>27</v>
      </c>
      <c r="AU4" s="583" t="s">
        <v>28</v>
      </c>
      <c r="AV4" s="583" t="s">
        <v>29</v>
      </c>
      <c r="AW4" s="581"/>
      <c r="AX4" s="583" t="s">
        <v>30</v>
      </c>
      <c r="AY4" s="583" t="s">
        <v>31</v>
      </c>
      <c r="AZ4" s="583" t="s">
        <v>32</v>
      </c>
      <c r="BA4" s="584" t="s">
        <v>45</v>
      </c>
    </row>
    <row r="5" spans="1:64" ht="9.75" customHeight="1">
      <c r="A5" s="580"/>
      <c r="B5" s="585" t="s">
        <v>46</v>
      </c>
      <c r="C5" s="585" t="s">
        <v>47</v>
      </c>
      <c r="D5" s="585" t="s">
        <v>48</v>
      </c>
      <c r="E5" s="585" t="s">
        <v>49</v>
      </c>
      <c r="F5" s="585" t="s">
        <v>50</v>
      </c>
      <c r="G5" s="585" t="s">
        <v>51</v>
      </c>
      <c r="H5" s="585" t="s">
        <v>52</v>
      </c>
      <c r="I5" s="585" t="s">
        <v>53</v>
      </c>
      <c r="J5" s="585" t="s">
        <v>54</v>
      </c>
      <c r="K5" s="585" t="s">
        <v>55</v>
      </c>
      <c r="L5" s="585" t="s">
        <v>56</v>
      </c>
      <c r="M5" s="585" t="s">
        <v>57</v>
      </c>
      <c r="N5" s="585" t="s">
        <v>58</v>
      </c>
      <c r="O5" s="585" t="s">
        <v>59</v>
      </c>
      <c r="P5" s="585" t="s">
        <v>60</v>
      </c>
      <c r="Q5" s="585" t="s">
        <v>61</v>
      </c>
      <c r="R5" s="585" t="s">
        <v>62</v>
      </c>
      <c r="S5" s="585" t="s">
        <v>63</v>
      </c>
      <c r="T5" s="585" t="s">
        <v>64</v>
      </c>
      <c r="U5" s="585" t="s">
        <v>65</v>
      </c>
      <c r="V5" s="585" t="s">
        <v>66</v>
      </c>
      <c r="W5" s="585" t="s">
        <v>67</v>
      </c>
      <c r="X5" s="585" t="s">
        <v>68</v>
      </c>
      <c r="Y5" s="585" t="s">
        <v>69</v>
      </c>
      <c r="Z5" s="585" t="s">
        <v>70</v>
      </c>
      <c r="AA5" s="585" t="s">
        <v>71</v>
      </c>
      <c r="AB5" s="585" t="s">
        <v>72</v>
      </c>
      <c r="AC5" s="585" t="s">
        <v>73</v>
      </c>
      <c r="AD5" s="585" t="s">
        <v>74</v>
      </c>
      <c r="AE5" s="585" t="s">
        <v>75</v>
      </c>
      <c r="AF5" s="585" t="s">
        <v>76</v>
      </c>
      <c r="AG5" s="585" t="s">
        <v>77</v>
      </c>
      <c r="AH5" s="585" t="s">
        <v>78</v>
      </c>
      <c r="AI5" s="585" t="s">
        <v>79</v>
      </c>
      <c r="AJ5" s="585" t="s">
        <v>80</v>
      </c>
      <c r="AK5" s="585" t="s">
        <v>81</v>
      </c>
      <c r="AL5" s="585" t="s">
        <v>82</v>
      </c>
      <c r="AM5" s="585" t="s">
        <v>83</v>
      </c>
      <c r="AN5" s="585" t="s">
        <v>84</v>
      </c>
      <c r="AO5" s="585" t="s">
        <v>85</v>
      </c>
      <c r="AP5" s="585" t="s">
        <v>86</v>
      </c>
      <c r="AQ5" s="585" t="s">
        <v>87</v>
      </c>
      <c r="AR5" s="585" t="s">
        <v>88</v>
      </c>
      <c r="AS5" s="585" t="s">
        <v>89</v>
      </c>
      <c r="AT5" s="585" t="s">
        <v>90</v>
      </c>
      <c r="AU5" s="585" t="s">
        <v>91</v>
      </c>
      <c r="AV5" s="585" t="s">
        <v>92</v>
      </c>
      <c r="AW5" s="585" t="s">
        <v>93</v>
      </c>
      <c r="AX5" s="585" t="s">
        <v>94</v>
      </c>
      <c r="AY5" s="585" t="s">
        <v>95</v>
      </c>
      <c r="AZ5" s="585" t="s">
        <v>96</v>
      </c>
      <c r="BA5" s="586" t="s">
        <v>97</v>
      </c>
    </row>
    <row r="6" spans="1:64" ht="13.5" hidden="1" customHeight="1">
      <c r="A6" s="585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587"/>
      <c r="AD6" s="587"/>
      <c r="AE6" s="587"/>
      <c r="AF6" s="587"/>
      <c r="AG6" s="587"/>
      <c r="AH6" s="587"/>
      <c r="AI6" s="587"/>
      <c r="AJ6" s="587"/>
      <c r="AK6" s="587"/>
      <c r="AL6" s="587"/>
      <c r="AM6" s="587"/>
      <c r="AN6" s="587"/>
      <c r="AO6" s="587"/>
      <c r="AP6" s="587"/>
      <c r="AQ6" s="587"/>
      <c r="AR6" s="587"/>
      <c r="AS6" s="587"/>
      <c r="AT6" s="587"/>
      <c r="AU6" s="587"/>
      <c r="AV6" s="587"/>
      <c r="AW6" s="587"/>
      <c r="AX6" s="587"/>
      <c r="AY6" s="587"/>
      <c r="AZ6" s="587"/>
      <c r="BA6" s="587"/>
    </row>
    <row r="7" spans="1:64" ht="13.5" hidden="1" customHeight="1">
      <c r="A7" s="588" t="s">
        <v>99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  <c r="AC7" s="589"/>
      <c r="AD7" s="589"/>
      <c r="AE7" s="589"/>
      <c r="AF7" s="589"/>
      <c r="AG7" s="589"/>
      <c r="AH7" s="589"/>
      <c r="AI7" s="589"/>
      <c r="AJ7" s="589"/>
      <c r="AK7" s="589"/>
      <c r="AL7" s="589"/>
      <c r="AM7" s="589"/>
      <c r="AN7" s="589"/>
      <c r="AO7" s="589"/>
      <c r="AP7" s="589"/>
      <c r="AQ7" s="589"/>
      <c r="AR7" s="589"/>
      <c r="AS7" s="589"/>
      <c r="AT7" s="589"/>
      <c r="AU7" s="589"/>
      <c r="AV7" s="589"/>
      <c r="AW7" s="589"/>
      <c r="AX7" s="589"/>
      <c r="AY7" s="589"/>
      <c r="AZ7" s="589"/>
      <c r="BA7" s="589"/>
      <c r="BB7" s="590"/>
      <c r="BC7" s="577"/>
    </row>
    <row r="8" spans="1:64" ht="13.5" hidden="1" customHeight="1">
      <c r="A8" s="588"/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  <c r="AC8" s="589"/>
      <c r="AD8" s="589"/>
      <c r="AE8" s="589"/>
      <c r="AF8" s="589"/>
      <c r="AG8" s="589"/>
      <c r="AH8" s="589"/>
      <c r="AI8" s="589"/>
      <c r="AJ8" s="589"/>
      <c r="AK8" s="589"/>
      <c r="AL8" s="589"/>
      <c r="AM8" s="589"/>
      <c r="AN8" s="589"/>
      <c r="AO8" s="589"/>
      <c r="AP8" s="589"/>
      <c r="AQ8" s="589"/>
      <c r="AR8" s="589"/>
      <c r="AS8" s="589"/>
      <c r="AT8" s="589"/>
      <c r="AU8" s="589"/>
      <c r="AV8" s="589"/>
      <c r="AW8" s="589"/>
      <c r="AX8" s="589"/>
      <c r="AY8" s="589"/>
      <c r="AZ8" s="589"/>
      <c r="BA8" s="589"/>
    </row>
    <row r="9" spans="1:64" ht="13.5" hidden="1" customHeight="1">
      <c r="A9" s="585"/>
      <c r="B9" s="587"/>
      <c r="C9" s="587"/>
      <c r="D9" s="587"/>
      <c r="E9" s="587"/>
      <c r="F9" s="587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7"/>
      <c r="AH9" s="587"/>
      <c r="AI9" s="587"/>
      <c r="AJ9" s="587"/>
      <c r="AK9" s="587"/>
      <c r="AL9" s="587"/>
      <c r="AM9" s="587"/>
      <c r="AN9" s="587"/>
      <c r="AO9" s="587"/>
      <c r="AP9" s="587"/>
      <c r="AQ9" s="587"/>
      <c r="AR9" s="587"/>
      <c r="AS9" s="587"/>
      <c r="AT9" s="587"/>
      <c r="AU9" s="587"/>
      <c r="AV9" s="587"/>
      <c r="AW9" s="587"/>
      <c r="AX9" s="587"/>
      <c r="AY9" s="587"/>
      <c r="AZ9" s="587"/>
      <c r="BA9" s="587"/>
    </row>
    <row r="10" spans="1:64" ht="13.5" hidden="1" customHeight="1">
      <c r="A10" s="588" t="s">
        <v>100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R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90"/>
      <c r="BC10" s="577"/>
      <c r="BD10" s="590"/>
      <c r="BE10" s="590"/>
      <c r="BF10" s="577"/>
      <c r="BG10" s="590"/>
      <c r="BH10" s="590"/>
      <c r="BI10" s="577"/>
      <c r="BJ10" s="590"/>
      <c r="BK10" s="590"/>
      <c r="BL10" s="577"/>
    </row>
    <row r="11" spans="1:64" ht="13.5" hidden="1" customHeight="1">
      <c r="A11" s="588"/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R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90"/>
      <c r="BC11" s="577"/>
      <c r="BD11" s="590"/>
      <c r="BE11" s="590"/>
      <c r="BF11" s="577"/>
      <c r="BG11" s="590"/>
      <c r="BH11" s="590"/>
      <c r="BI11" s="577"/>
      <c r="BJ11" s="590"/>
      <c r="BK11" s="590"/>
      <c r="BL11" s="577"/>
    </row>
    <row r="12" spans="1:64" ht="13.5" hidden="1" customHeight="1">
      <c r="A12" s="585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90"/>
      <c r="BC12" s="577"/>
      <c r="BD12" s="590"/>
      <c r="BE12" s="590"/>
      <c r="BF12" s="577"/>
      <c r="BG12" s="590"/>
      <c r="BH12" s="590"/>
      <c r="BI12" s="577"/>
      <c r="BJ12" s="590"/>
      <c r="BK12" s="590"/>
      <c r="BL12" s="577"/>
    </row>
    <row r="13" spans="1:64" ht="13.5" hidden="1" customHeight="1">
      <c r="A13" s="588" t="s">
        <v>101</v>
      </c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  <c r="R13" s="589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89"/>
      <c r="AS13" s="589"/>
      <c r="AT13" s="589"/>
      <c r="AU13" s="589"/>
      <c r="AV13" s="589"/>
      <c r="AW13" s="589"/>
      <c r="AX13" s="589"/>
      <c r="AY13" s="589"/>
      <c r="AZ13" s="589"/>
      <c r="BA13" s="589"/>
      <c r="BB13" s="590"/>
      <c r="BC13" s="577"/>
      <c r="BD13" s="590"/>
      <c r="BE13" s="590"/>
      <c r="BF13" s="577"/>
      <c r="BG13" s="590"/>
      <c r="BH13" s="590"/>
      <c r="BI13" s="577"/>
      <c r="BJ13" s="590"/>
      <c r="BK13" s="590"/>
      <c r="BL13" s="577"/>
    </row>
    <row r="14" spans="1:64" ht="13.5" hidden="1" customHeight="1">
      <c r="A14" s="588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  <c r="R14" s="589"/>
      <c r="S14" s="589"/>
      <c r="T14" s="589"/>
      <c r="U14" s="589"/>
      <c r="V14" s="589"/>
      <c r="W14" s="589"/>
      <c r="X14" s="589"/>
      <c r="Y14" s="589"/>
      <c r="Z14" s="589"/>
      <c r="AA14" s="589"/>
      <c r="AB14" s="589"/>
      <c r="AC14" s="589"/>
      <c r="AD14" s="589"/>
      <c r="AE14" s="589"/>
      <c r="AF14" s="589"/>
      <c r="AG14" s="589"/>
      <c r="AH14" s="589"/>
      <c r="AI14" s="589"/>
      <c r="AJ14" s="589"/>
      <c r="AK14" s="589"/>
      <c r="AL14" s="589"/>
      <c r="AM14" s="589"/>
      <c r="AN14" s="589"/>
      <c r="AO14" s="589"/>
      <c r="AP14" s="589"/>
      <c r="AQ14" s="589"/>
      <c r="AR14" s="589"/>
      <c r="AS14" s="589"/>
      <c r="AT14" s="589"/>
      <c r="AU14" s="589"/>
      <c r="AV14" s="589"/>
      <c r="AW14" s="589"/>
      <c r="AX14" s="589"/>
      <c r="AY14" s="589"/>
      <c r="AZ14" s="589"/>
      <c r="BA14" s="589"/>
      <c r="BB14" s="590"/>
      <c r="BC14" s="577"/>
      <c r="BD14" s="590"/>
      <c r="BE14" s="590"/>
      <c r="BF14" s="577"/>
      <c r="BG14" s="590"/>
      <c r="BH14" s="590"/>
      <c r="BI14" s="577"/>
      <c r="BJ14" s="590"/>
      <c r="BK14" s="590"/>
      <c r="BL14" s="577"/>
    </row>
    <row r="15" spans="1:64" ht="13.5" hidden="1" customHeight="1">
      <c r="A15" s="585"/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7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7"/>
      <c r="AH15" s="587"/>
      <c r="AI15" s="587"/>
      <c r="AJ15" s="587"/>
      <c r="AK15" s="587"/>
      <c r="AL15" s="587"/>
      <c r="AM15" s="587"/>
      <c r="AN15" s="587"/>
      <c r="AO15" s="587"/>
      <c r="AP15" s="587"/>
      <c r="AQ15" s="587"/>
      <c r="AR15" s="587"/>
      <c r="AS15" s="587"/>
      <c r="AT15" s="587"/>
      <c r="AU15" s="587"/>
      <c r="AV15" s="587"/>
      <c r="AW15" s="587"/>
      <c r="AX15" s="587"/>
      <c r="AY15" s="587"/>
      <c r="AZ15" s="587"/>
      <c r="BA15" s="587"/>
      <c r="BB15" s="590"/>
      <c r="BC15" s="577"/>
      <c r="BD15" s="590"/>
      <c r="BE15" s="590"/>
      <c r="BF15" s="577"/>
      <c r="BG15" s="590"/>
      <c r="BH15" s="590"/>
      <c r="BI15" s="577"/>
      <c r="BJ15" s="590"/>
      <c r="BK15" s="590"/>
      <c r="BL15" s="577"/>
    </row>
    <row r="16" spans="1:64" ht="13.5" hidden="1" customHeight="1">
      <c r="A16" s="588" t="s">
        <v>102</v>
      </c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  <c r="R16" s="589"/>
      <c r="S16" s="589"/>
      <c r="T16" s="589"/>
      <c r="U16" s="589"/>
      <c r="V16" s="589"/>
      <c r="W16" s="589"/>
      <c r="X16" s="589"/>
      <c r="Y16" s="589"/>
      <c r="Z16" s="589"/>
      <c r="AA16" s="589"/>
      <c r="AB16" s="589"/>
      <c r="AC16" s="589"/>
      <c r="AD16" s="589"/>
      <c r="AE16" s="589"/>
      <c r="AF16" s="589"/>
      <c r="AG16" s="589"/>
      <c r="AH16" s="589"/>
      <c r="AI16" s="589"/>
      <c r="AJ16" s="589"/>
      <c r="AK16" s="589"/>
      <c r="AL16" s="589"/>
      <c r="AM16" s="589"/>
      <c r="AN16" s="589"/>
      <c r="AO16" s="589"/>
      <c r="AP16" s="589"/>
      <c r="AQ16" s="589"/>
      <c r="AR16" s="589"/>
      <c r="AS16" s="589"/>
      <c r="AT16" s="589"/>
      <c r="AU16" s="589"/>
      <c r="AV16" s="589"/>
      <c r="AW16" s="589"/>
      <c r="AX16" s="589"/>
      <c r="AY16" s="589"/>
      <c r="AZ16" s="589"/>
      <c r="BA16" s="589"/>
      <c r="BB16" s="590"/>
      <c r="BC16" s="577"/>
      <c r="BD16" s="590"/>
      <c r="BE16" s="590"/>
      <c r="BF16" s="577"/>
      <c r="BG16" s="590"/>
      <c r="BH16" s="590"/>
      <c r="BI16" s="577"/>
      <c r="BJ16" s="590"/>
      <c r="BK16" s="590"/>
      <c r="BL16" s="577"/>
    </row>
    <row r="17" spans="1:64" ht="13.5" hidden="1" customHeight="1">
      <c r="A17" s="588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89"/>
      <c r="AJ17" s="589"/>
      <c r="AK17" s="589"/>
      <c r="AL17" s="589"/>
      <c r="AM17" s="589"/>
      <c r="AN17" s="589"/>
      <c r="AO17" s="589"/>
      <c r="AP17" s="589"/>
      <c r="AQ17" s="589"/>
      <c r="AR17" s="589"/>
      <c r="AS17" s="589"/>
      <c r="AT17" s="589"/>
      <c r="AU17" s="589"/>
      <c r="AV17" s="589"/>
      <c r="AW17" s="589"/>
      <c r="AX17" s="589"/>
      <c r="AY17" s="589"/>
      <c r="AZ17" s="589"/>
      <c r="BA17" s="589"/>
      <c r="BB17" s="590"/>
      <c r="BC17" s="577"/>
      <c r="BD17" s="590"/>
      <c r="BE17" s="590"/>
      <c r="BF17" s="577"/>
      <c r="BG17" s="590"/>
      <c r="BH17" s="590"/>
      <c r="BI17" s="577"/>
      <c r="BJ17" s="590"/>
      <c r="BK17" s="590"/>
      <c r="BL17" s="577"/>
    </row>
    <row r="18" spans="1:64" ht="13.5" hidden="1" customHeight="1">
      <c r="A18" s="585"/>
      <c r="B18" s="587"/>
      <c r="C18" s="587"/>
      <c r="D18" s="587"/>
      <c r="E18" s="587"/>
      <c r="F18" s="587"/>
      <c r="G18" s="587"/>
      <c r="H18" s="587"/>
      <c r="I18" s="587"/>
      <c r="J18" s="587"/>
      <c r="K18" s="587"/>
      <c r="L18" s="587"/>
      <c r="M18" s="587"/>
      <c r="N18" s="587"/>
      <c r="O18" s="587"/>
      <c r="P18" s="587"/>
      <c r="Q18" s="587"/>
      <c r="R18" s="587"/>
      <c r="S18" s="587"/>
      <c r="T18" s="587"/>
      <c r="U18" s="587"/>
      <c r="V18" s="587"/>
      <c r="W18" s="587"/>
      <c r="X18" s="587"/>
      <c r="Y18" s="587"/>
      <c r="Z18" s="587"/>
      <c r="AA18" s="587"/>
      <c r="AB18" s="587"/>
      <c r="AC18" s="587"/>
      <c r="AD18" s="587"/>
      <c r="AE18" s="587"/>
      <c r="AF18" s="587"/>
      <c r="AG18" s="587"/>
      <c r="AH18" s="587"/>
      <c r="AI18" s="587"/>
      <c r="AJ18" s="587"/>
      <c r="AK18" s="587"/>
      <c r="AL18" s="587"/>
      <c r="AM18" s="587"/>
      <c r="AN18" s="587"/>
      <c r="AO18" s="587"/>
      <c r="AP18" s="587"/>
      <c r="AQ18" s="587"/>
      <c r="AR18" s="587"/>
      <c r="AS18" s="587"/>
      <c r="AT18" s="587"/>
      <c r="AU18" s="587"/>
      <c r="AV18" s="587"/>
      <c r="AW18" s="587"/>
      <c r="AX18" s="587"/>
      <c r="AY18" s="587"/>
      <c r="AZ18" s="587"/>
      <c r="BA18" s="587"/>
      <c r="BB18" s="590"/>
      <c r="BC18" s="577"/>
      <c r="BD18" s="590"/>
      <c r="BE18" s="590"/>
      <c r="BF18" s="577"/>
      <c r="BG18" s="590"/>
      <c r="BH18" s="590"/>
      <c r="BI18" s="577"/>
      <c r="BJ18" s="590"/>
      <c r="BK18" s="590"/>
      <c r="BL18" s="577"/>
    </row>
    <row r="19" spans="1:64" ht="13.5" hidden="1" customHeight="1">
      <c r="A19" s="588" t="s">
        <v>103</v>
      </c>
      <c r="B19" s="589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89"/>
      <c r="X19" s="589"/>
      <c r="Y19" s="589"/>
      <c r="Z19" s="589"/>
      <c r="AA19" s="589"/>
      <c r="AB19" s="589"/>
      <c r="AC19" s="589"/>
      <c r="AD19" s="589"/>
      <c r="AE19" s="589"/>
      <c r="AF19" s="589"/>
      <c r="AG19" s="589"/>
      <c r="AH19" s="589"/>
      <c r="AI19" s="589"/>
      <c r="AJ19" s="589"/>
      <c r="AK19" s="589"/>
      <c r="AL19" s="589"/>
      <c r="AM19" s="589"/>
      <c r="AN19" s="589"/>
      <c r="AO19" s="589"/>
      <c r="AP19" s="589"/>
      <c r="AQ19" s="589"/>
      <c r="AR19" s="589"/>
      <c r="AS19" s="589"/>
      <c r="AT19" s="589"/>
      <c r="AU19" s="589"/>
      <c r="AV19" s="589"/>
      <c r="AW19" s="589"/>
      <c r="AX19" s="589"/>
      <c r="AY19" s="589"/>
      <c r="AZ19" s="589"/>
      <c r="BA19" s="589"/>
      <c r="BB19" s="590"/>
      <c r="BC19" s="577"/>
      <c r="BD19" s="590"/>
      <c r="BE19" s="590"/>
      <c r="BF19" s="577"/>
      <c r="BG19" s="590"/>
      <c r="BH19" s="590"/>
      <c r="BI19" s="577"/>
      <c r="BJ19" s="590"/>
      <c r="BK19" s="590"/>
      <c r="BL19" s="577"/>
    </row>
    <row r="20" spans="1:64" ht="13.5" hidden="1" customHeight="1">
      <c r="A20" s="588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  <c r="R20" s="589"/>
      <c r="S20" s="589"/>
      <c r="T20" s="589"/>
      <c r="U20" s="589"/>
      <c r="V20" s="589"/>
      <c r="W20" s="589"/>
      <c r="X20" s="589"/>
      <c r="Y20" s="589"/>
      <c r="Z20" s="589"/>
      <c r="AA20" s="589"/>
      <c r="AB20" s="589"/>
      <c r="AC20" s="589"/>
      <c r="AD20" s="589"/>
      <c r="AE20" s="589"/>
      <c r="AF20" s="589"/>
      <c r="AG20" s="589"/>
      <c r="AH20" s="589"/>
      <c r="AI20" s="589"/>
      <c r="AJ20" s="589"/>
      <c r="AK20" s="589"/>
      <c r="AL20" s="589"/>
      <c r="AM20" s="589"/>
      <c r="AN20" s="589"/>
      <c r="AO20" s="589"/>
      <c r="AP20" s="589"/>
      <c r="AQ20" s="589"/>
      <c r="AR20" s="589"/>
      <c r="AS20" s="589"/>
      <c r="AT20" s="589"/>
      <c r="AU20" s="589"/>
      <c r="AV20" s="589"/>
      <c r="AW20" s="589"/>
      <c r="AX20" s="589"/>
      <c r="AY20" s="589"/>
      <c r="AZ20" s="589"/>
      <c r="BA20" s="589"/>
      <c r="BB20" s="590"/>
      <c r="BC20" s="577"/>
      <c r="BD20" s="590"/>
      <c r="BE20" s="590"/>
      <c r="BF20" s="577"/>
      <c r="BG20" s="590"/>
      <c r="BH20" s="590"/>
      <c r="BI20" s="577"/>
      <c r="BJ20" s="590"/>
      <c r="BK20" s="590"/>
      <c r="BL20" s="577"/>
    </row>
    <row r="21" spans="1:64" ht="13.5" hidden="1" customHeight="1">
      <c r="B21" s="577"/>
      <c r="C21" s="577"/>
      <c r="D21" s="577"/>
      <c r="E21" s="577"/>
      <c r="F21" s="577"/>
      <c r="G21" s="577"/>
      <c r="H21" s="577"/>
      <c r="I21" s="577"/>
      <c r="J21" s="577"/>
      <c r="K21" s="577"/>
      <c r="L21" s="577"/>
      <c r="M21" s="577"/>
      <c r="N21" s="577"/>
      <c r="O21" s="577"/>
      <c r="P21" s="577"/>
      <c r="Q21" s="577"/>
      <c r="R21" s="577"/>
      <c r="S21" s="577"/>
      <c r="T21" s="577"/>
      <c r="U21" s="577"/>
      <c r="V21" s="577"/>
      <c r="W21" s="577"/>
      <c r="X21" s="577"/>
      <c r="Y21" s="577"/>
      <c r="Z21" s="577"/>
      <c r="AA21" s="577"/>
      <c r="AB21" s="577"/>
      <c r="AC21" s="577"/>
      <c r="AD21" s="577"/>
      <c r="AE21" s="577"/>
      <c r="AF21" s="577"/>
      <c r="AG21" s="577"/>
      <c r="AH21" s="577"/>
      <c r="AI21" s="577"/>
      <c r="AJ21" s="577"/>
      <c r="AK21" s="577"/>
      <c r="AL21" s="577"/>
      <c r="AM21" s="577"/>
      <c r="AN21" s="577"/>
      <c r="AO21" s="577"/>
      <c r="AP21" s="577"/>
      <c r="AQ21" s="577"/>
      <c r="AR21" s="577"/>
      <c r="AS21" s="577"/>
      <c r="AT21" s="577"/>
      <c r="AU21" s="577"/>
      <c r="AV21" s="577"/>
      <c r="AW21" s="577"/>
      <c r="AX21" s="577"/>
      <c r="AY21" s="577"/>
      <c r="AZ21" s="577"/>
      <c r="BA21" s="577"/>
      <c r="BB21" s="590"/>
      <c r="BC21" s="577"/>
      <c r="BD21" s="590"/>
      <c r="BE21" s="590"/>
      <c r="BF21" s="577"/>
      <c r="BG21" s="590"/>
      <c r="BH21" s="590"/>
      <c r="BI21" s="577"/>
      <c r="BJ21" s="590"/>
      <c r="BK21" s="590"/>
      <c r="BL21" s="577"/>
    </row>
    <row r="22" spans="1:64" ht="13.5" hidden="1" customHeight="1">
      <c r="A22" s="588" t="s">
        <v>104</v>
      </c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89"/>
      <c r="U22" s="589"/>
      <c r="V22" s="589"/>
      <c r="W22" s="589"/>
      <c r="X22" s="589"/>
      <c r="Y22" s="589"/>
      <c r="Z22" s="589"/>
      <c r="AA22" s="589"/>
      <c r="AB22" s="589"/>
      <c r="AC22" s="589"/>
      <c r="AD22" s="589"/>
      <c r="AE22" s="589"/>
      <c r="AF22" s="589"/>
      <c r="AG22" s="589"/>
      <c r="AH22" s="589"/>
      <c r="AI22" s="589"/>
      <c r="AJ22" s="589"/>
      <c r="AK22" s="589"/>
      <c r="AL22" s="589"/>
      <c r="AM22" s="589"/>
      <c r="AN22" s="589"/>
      <c r="AO22" s="589"/>
      <c r="AP22" s="589"/>
      <c r="AQ22" s="589"/>
      <c r="AR22" s="589"/>
      <c r="AS22" s="589"/>
      <c r="AT22" s="589"/>
      <c r="AU22" s="589"/>
      <c r="AV22" s="589"/>
      <c r="AW22" s="589"/>
      <c r="AX22" s="589"/>
      <c r="AY22" s="589"/>
      <c r="AZ22" s="589"/>
      <c r="BA22" s="589"/>
      <c r="BB22" s="590"/>
      <c r="BC22" s="577"/>
      <c r="BD22" s="590"/>
      <c r="BE22" s="590"/>
      <c r="BF22" s="577"/>
      <c r="BG22" s="590"/>
      <c r="BH22" s="590"/>
      <c r="BI22" s="577"/>
      <c r="BJ22" s="590"/>
      <c r="BK22" s="590"/>
      <c r="BL22" s="577"/>
    </row>
    <row r="23" spans="1:64" ht="13.5" hidden="1" customHeight="1">
      <c r="A23" s="588"/>
      <c r="B23" s="589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89"/>
      <c r="AJ23" s="589"/>
      <c r="AK23" s="589"/>
      <c r="AL23" s="589"/>
      <c r="AM23" s="589"/>
      <c r="AN23" s="589"/>
      <c r="AO23" s="589"/>
      <c r="AP23" s="589"/>
      <c r="AQ23" s="589"/>
      <c r="AR23" s="589"/>
      <c r="AS23" s="589"/>
      <c r="AT23" s="589"/>
      <c r="AU23" s="589"/>
      <c r="AV23" s="589"/>
      <c r="AW23" s="589"/>
      <c r="AX23" s="589"/>
      <c r="AY23" s="589"/>
      <c r="AZ23" s="589"/>
      <c r="BA23" s="589"/>
      <c r="BB23" s="590"/>
      <c r="BC23" s="577"/>
      <c r="BD23" s="590"/>
      <c r="BE23" s="590"/>
      <c r="BF23" s="577"/>
      <c r="BG23" s="590"/>
      <c r="BH23" s="590"/>
      <c r="BI23" s="577"/>
      <c r="BJ23" s="590"/>
      <c r="BK23" s="590"/>
      <c r="BL23" s="577"/>
    </row>
    <row r="24" spans="1:64" ht="13.5" hidden="1" customHeight="1">
      <c r="A24" s="585"/>
      <c r="B24" s="577"/>
      <c r="C24" s="577"/>
      <c r="D24" s="577"/>
      <c r="E24" s="577"/>
      <c r="F24" s="577"/>
      <c r="G24" s="577"/>
      <c r="H24" s="577"/>
      <c r="I24" s="57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7"/>
      <c r="W24" s="577"/>
      <c r="X24" s="577"/>
      <c r="Y24" s="577"/>
      <c r="Z24" s="577"/>
      <c r="AA24" s="577"/>
      <c r="AB24" s="577"/>
      <c r="AC24" s="577"/>
      <c r="AD24" s="577"/>
      <c r="AE24" s="577"/>
      <c r="AF24" s="577"/>
      <c r="AG24" s="577"/>
      <c r="AH24" s="577"/>
      <c r="AI24" s="577"/>
      <c r="AJ24" s="577"/>
      <c r="AK24" s="577"/>
      <c r="AL24" s="577"/>
      <c r="AM24" s="577"/>
      <c r="AN24" s="577"/>
      <c r="AO24" s="577"/>
      <c r="AP24" s="577"/>
      <c r="AQ24" s="577"/>
      <c r="AR24" s="577"/>
      <c r="AS24" s="577"/>
      <c r="AT24" s="577"/>
      <c r="AU24" s="577"/>
      <c r="AV24" s="577"/>
      <c r="AW24" s="577"/>
      <c r="AX24" s="577"/>
      <c r="AY24" s="577"/>
      <c r="AZ24" s="577"/>
      <c r="BA24" s="577"/>
      <c r="BB24" s="590"/>
      <c r="BC24" s="577"/>
      <c r="BD24" s="590"/>
      <c r="BE24" s="590"/>
      <c r="BF24" s="577"/>
      <c r="BG24" s="590"/>
      <c r="BH24" s="590"/>
      <c r="BI24" s="577"/>
      <c r="BJ24" s="590"/>
      <c r="BK24" s="590"/>
      <c r="BL24" s="577"/>
    </row>
    <row r="25" spans="1:64" ht="13.5" hidden="1" customHeight="1">
      <c r="A25" s="588" t="s">
        <v>105</v>
      </c>
      <c r="B25" s="589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89"/>
      <c r="X25" s="589"/>
      <c r="Y25" s="589"/>
      <c r="Z25" s="589"/>
      <c r="AA25" s="589"/>
      <c r="AB25" s="589"/>
      <c r="AC25" s="589"/>
      <c r="AD25" s="589"/>
      <c r="AE25" s="589"/>
      <c r="AF25" s="589"/>
      <c r="AG25" s="589"/>
      <c r="AH25" s="589"/>
      <c r="AI25" s="589"/>
      <c r="AJ25" s="589"/>
      <c r="AK25" s="589"/>
      <c r="AL25" s="589"/>
      <c r="AM25" s="589"/>
      <c r="AN25" s="589"/>
      <c r="AO25" s="589"/>
      <c r="AP25" s="589"/>
      <c r="AQ25" s="589"/>
      <c r="AR25" s="589"/>
      <c r="AS25" s="589"/>
      <c r="AT25" s="589"/>
      <c r="AU25" s="589"/>
      <c r="AV25" s="589"/>
      <c r="AW25" s="589"/>
      <c r="AX25" s="589"/>
      <c r="AY25" s="589"/>
      <c r="AZ25" s="589"/>
      <c r="BA25" s="589"/>
      <c r="BB25" s="590"/>
      <c r="BC25" s="577"/>
      <c r="BD25" s="590"/>
      <c r="BE25" s="590"/>
      <c r="BF25" s="577"/>
      <c r="BG25" s="590"/>
      <c r="BH25" s="590"/>
      <c r="BI25" s="577"/>
      <c r="BJ25" s="590"/>
      <c r="BK25" s="590"/>
      <c r="BL25" s="577"/>
    </row>
    <row r="26" spans="1:64" ht="13.5" hidden="1" customHeight="1">
      <c r="A26" s="588"/>
      <c r="B26" s="589"/>
      <c r="C26" s="589"/>
      <c r="D26" s="589"/>
      <c r="E26" s="589"/>
      <c r="F26" s="589"/>
      <c r="G26" s="589"/>
      <c r="H26" s="589"/>
      <c r="I26" s="589"/>
      <c r="J26" s="589"/>
      <c r="K26" s="589"/>
      <c r="L26" s="589"/>
      <c r="M26" s="589"/>
      <c r="N26" s="589"/>
      <c r="O26" s="589"/>
      <c r="P26" s="589"/>
      <c r="Q26" s="589"/>
      <c r="R26" s="589"/>
      <c r="S26" s="589"/>
      <c r="T26" s="589"/>
      <c r="U26" s="589"/>
      <c r="V26" s="589"/>
      <c r="W26" s="589"/>
      <c r="X26" s="589"/>
      <c r="Y26" s="589"/>
      <c r="Z26" s="589"/>
      <c r="AA26" s="589"/>
      <c r="AB26" s="589"/>
      <c r="AC26" s="589"/>
      <c r="AD26" s="589"/>
      <c r="AE26" s="589"/>
      <c r="AF26" s="589"/>
      <c r="AG26" s="589"/>
      <c r="AH26" s="589"/>
      <c r="AI26" s="589"/>
      <c r="AJ26" s="589"/>
      <c r="AK26" s="589"/>
      <c r="AL26" s="589"/>
      <c r="AM26" s="589"/>
      <c r="AN26" s="589"/>
      <c r="AO26" s="589"/>
      <c r="AP26" s="589"/>
      <c r="AQ26" s="589"/>
      <c r="AR26" s="589"/>
      <c r="AS26" s="589"/>
      <c r="AT26" s="589"/>
      <c r="AU26" s="589"/>
      <c r="AV26" s="589"/>
      <c r="AW26" s="589"/>
      <c r="AX26" s="589"/>
      <c r="AY26" s="589"/>
      <c r="AZ26" s="589"/>
      <c r="BA26" s="589"/>
      <c r="BB26" s="590"/>
      <c r="BC26" s="577"/>
      <c r="BD26" s="590"/>
      <c r="BE26" s="590"/>
      <c r="BF26" s="577"/>
      <c r="BG26" s="590"/>
      <c r="BH26" s="590"/>
      <c r="BI26" s="577"/>
      <c r="BJ26" s="590"/>
      <c r="BK26" s="590"/>
      <c r="BL26" s="577"/>
    </row>
    <row r="27" spans="1:64" ht="13.5" hidden="1" customHeight="1">
      <c r="A27" s="585"/>
      <c r="B27" s="577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7"/>
      <c r="S27" s="577"/>
      <c r="T27" s="577"/>
      <c r="U27" s="577"/>
      <c r="V27" s="577"/>
      <c r="W27" s="577"/>
      <c r="X27" s="577"/>
      <c r="Y27" s="577"/>
      <c r="Z27" s="577"/>
      <c r="AA27" s="577"/>
      <c r="AB27" s="577"/>
      <c r="AC27" s="577"/>
      <c r="AD27" s="577"/>
      <c r="AE27" s="577"/>
      <c r="AF27" s="577"/>
      <c r="AG27" s="577"/>
      <c r="AH27" s="577"/>
      <c r="AI27" s="577"/>
      <c r="AJ27" s="577"/>
      <c r="AK27" s="577"/>
      <c r="AL27" s="577"/>
      <c r="AM27" s="577"/>
      <c r="AN27" s="577"/>
      <c r="AO27" s="577"/>
      <c r="AP27" s="577"/>
      <c r="AQ27" s="577"/>
      <c r="AR27" s="577"/>
      <c r="AS27" s="577"/>
      <c r="AT27" s="577"/>
      <c r="AU27" s="577"/>
      <c r="AV27" s="577"/>
      <c r="AW27" s="577"/>
      <c r="AX27" s="577"/>
      <c r="AY27" s="577"/>
      <c r="AZ27" s="577"/>
      <c r="BA27" s="577"/>
      <c r="BB27" s="590"/>
      <c r="BC27" s="577"/>
      <c r="BD27" s="590"/>
      <c r="BE27" s="590"/>
      <c r="BF27" s="577"/>
      <c r="BG27" s="590"/>
      <c r="BH27" s="590"/>
      <c r="BI27" s="577"/>
      <c r="BJ27" s="590"/>
      <c r="BK27" s="590"/>
      <c r="BL27" s="577"/>
    </row>
    <row r="28" spans="1:64" ht="13.5" hidden="1" customHeight="1">
      <c r="A28" s="588" t="s">
        <v>106</v>
      </c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89"/>
      <c r="AJ28" s="589"/>
      <c r="AK28" s="589"/>
      <c r="AL28" s="589"/>
      <c r="AM28" s="589"/>
      <c r="AN28" s="589"/>
      <c r="AO28" s="589"/>
      <c r="AP28" s="589"/>
      <c r="AQ28" s="589"/>
      <c r="AR28" s="589"/>
      <c r="AS28" s="589"/>
      <c r="AT28" s="589"/>
      <c r="AU28" s="589"/>
      <c r="AV28" s="589"/>
      <c r="AW28" s="589"/>
      <c r="AX28" s="589"/>
      <c r="AY28" s="589"/>
      <c r="AZ28" s="589"/>
      <c r="BA28" s="589"/>
      <c r="BB28" s="590"/>
      <c r="BC28" s="577"/>
      <c r="BD28" s="590"/>
      <c r="BE28" s="590"/>
      <c r="BF28" s="577"/>
      <c r="BG28" s="590"/>
      <c r="BH28" s="590"/>
      <c r="BI28" s="577"/>
      <c r="BJ28" s="590"/>
      <c r="BK28" s="590"/>
      <c r="BL28" s="577"/>
    </row>
    <row r="29" spans="1:64" ht="13.5" hidden="1" customHeight="1">
      <c r="A29" s="588"/>
      <c r="B29" s="589"/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89"/>
      <c r="AE29" s="589"/>
      <c r="AF29" s="589"/>
      <c r="AG29" s="589"/>
      <c r="AH29" s="589"/>
      <c r="AI29" s="589"/>
      <c r="AJ29" s="589"/>
      <c r="AK29" s="589"/>
      <c r="AL29" s="589"/>
      <c r="AM29" s="589"/>
      <c r="AN29" s="589"/>
      <c r="AO29" s="589"/>
      <c r="AP29" s="589"/>
      <c r="AQ29" s="589"/>
      <c r="AR29" s="589"/>
      <c r="AS29" s="589"/>
      <c r="AT29" s="589"/>
      <c r="AU29" s="589"/>
      <c r="AV29" s="589"/>
      <c r="AW29" s="589"/>
      <c r="AX29" s="589"/>
      <c r="AY29" s="589"/>
      <c r="AZ29" s="589"/>
      <c r="BA29" s="589"/>
      <c r="BB29" s="590"/>
      <c r="BC29" s="577"/>
      <c r="BD29" s="590"/>
      <c r="BE29" s="590"/>
      <c r="BF29" s="577"/>
      <c r="BG29" s="590"/>
      <c r="BH29" s="590"/>
      <c r="BI29" s="577"/>
      <c r="BJ29" s="590"/>
      <c r="BK29" s="590"/>
      <c r="BL29" s="577"/>
    </row>
    <row r="30" spans="1:64" ht="13.5" hidden="1" customHeight="1">
      <c r="A30" s="577"/>
      <c r="B30" s="577"/>
      <c r="C30" s="577"/>
      <c r="D30" s="577"/>
      <c r="E30" s="577"/>
      <c r="F30" s="577"/>
      <c r="G30" s="577"/>
      <c r="H30" s="577"/>
      <c r="I30" s="577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7"/>
      <c r="V30" s="577"/>
      <c r="W30" s="577"/>
      <c r="X30" s="577"/>
      <c r="Y30" s="577"/>
      <c r="Z30" s="577"/>
      <c r="AA30" s="577"/>
      <c r="AB30" s="577"/>
      <c r="AC30" s="577"/>
      <c r="AD30" s="577"/>
      <c r="AE30" s="577"/>
      <c r="AF30" s="577"/>
      <c r="AG30" s="577"/>
      <c r="AH30" s="577"/>
      <c r="AI30" s="577"/>
      <c r="AJ30" s="577"/>
      <c r="AK30" s="577"/>
      <c r="AL30" s="577"/>
      <c r="AM30" s="577"/>
      <c r="AN30" s="577"/>
      <c r="AO30" s="577"/>
      <c r="AP30" s="577"/>
      <c r="AQ30" s="577"/>
      <c r="AR30" s="577"/>
      <c r="AS30" s="577"/>
      <c r="AT30" s="577"/>
      <c r="AU30" s="577"/>
      <c r="AV30" s="577"/>
      <c r="AW30" s="577"/>
      <c r="AX30" s="577"/>
      <c r="AY30" s="577"/>
      <c r="AZ30" s="577"/>
      <c r="BA30" s="577"/>
      <c r="BB30" s="590"/>
      <c r="BC30" s="577"/>
      <c r="BD30" s="590"/>
      <c r="BE30" s="590"/>
      <c r="BF30" s="577"/>
      <c r="BG30" s="590"/>
      <c r="BH30" s="590"/>
      <c r="BI30" s="577"/>
      <c r="BJ30" s="590"/>
      <c r="BK30" s="590"/>
      <c r="BL30" s="577"/>
    </row>
    <row r="31" spans="1:64" ht="13.5" hidden="1" customHeight="1">
      <c r="A31" s="588" t="s">
        <v>107</v>
      </c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89"/>
      <c r="AJ31" s="589"/>
      <c r="AK31" s="589"/>
      <c r="AL31" s="589"/>
      <c r="AM31" s="589"/>
      <c r="AN31" s="589"/>
      <c r="AO31" s="589"/>
      <c r="AP31" s="589"/>
      <c r="AQ31" s="589"/>
      <c r="AR31" s="589"/>
      <c r="AS31" s="589"/>
      <c r="AT31" s="589"/>
      <c r="AU31" s="589"/>
      <c r="AV31" s="589"/>
      <c r="AW31" s="589"/>
      <c r="AX31" s="589"/>
      <c r="AY31" s="589"/>
      <c r="AZ31" s="589"/>
      <c r="BA31" s="589"/>
      <c r="BB31" s="590"/>
      <c r="BC31" s="577"/>
      <c r="BD31" s="590"/>
      <c r="BE31" s="590"/>
      <c r="BF31" s="577"/>
      <c r="BG31" s="590"/>
      <c r="BH31" s="590"/>
      <c r="BI31" s="577"/>
      <c r="BJ31" s="590"/>
      <c r="BK31" s="590"/>
      <c r="BL31" s="577"/>
    </row>
    <row r="32" spans="1:64" ht="13.5" hidden="1" customHeight="1">
      <c r="A32" s="588"/>
      <c r="B32" s="589"/>
      <c r="C32" s="589"/>
      <c r="D32" s="589"/>
      <c r="E32" s="589"/>
      <c r="F32" s="589"/>
      <c r="G32" s="589"/>
      <c r="H32" s="589"/>
      <c r="I32" s="589"/>
      <c r="J32" s="589"/>
      <c r="K32" s="589"/>
      <c r="L32" s="589"/>
      <c r="M32" s="589"/>
      <c r="N32" s="589"/>
      <c r="O32" s="589"/>
      <c r="P32" s="589"/>
      <c r="Q32" s="589"/>
      <c r="R32" s="589"/>
      <c r="S32" s="589"/>
      <c r="T32" s="589"/>
      <c r="U32" s="589"/>
      <c r="V32" s="589"/>
      <c r="W32" s="589"/>
      <c r="X32" s="589"/>
      <c r="Y32" s="589"/>
      <c r="Z32" s="589"/>
      <c r="AA32" s="589"/>
      <c r="AB32" s="589"/>
      <c r="AC32" s="589"/>
      <c r="AD32" s="589"/>
      <c r="AE32" s="589"/>
      <c r="AF32" s="589"/>
      <c r="AG32" s="589"/>
      <c r="AH32" s="589"/>
      <c r="AI32" s="589"/>
      <c r="AJ32" s="589"/>
      <c r="AK32" s="589"/>
      <c r="AL32" s="589"/>
      <c r="AM32" s="589"/>
      <c r="AN32" s="589"/>
      <c r="AO32" s="589"/>
      <c r="AP32" s="589"/>
      <c r="AQ32" s="589"/>
      <c r="AR32" s="589"/>
      <c r="AS32" s="589"/>
      <c r="AT32" s="589"/>
      <c r="AU32" s="589"/>
      <c r="AV32" s="589"/>
      <c r="AW32" s="589"/>
      <c r="AX32" s="589"/>
      <c r="AY32" s="589"/>
      <c r="AZ32" s="589"/>
      <c r="BA32" s="589"/>
      <c r="BB32" s="590"/>
      <c r="BC32" s="577"/>
      <c r="BD32" s="590"/>
      <c r="BE32" s="590"/>
      <c r="BF32" s="577"/>
      <c r="BG32" s="590"/>
      <c r="BH32" s="590"/>
      <c r="BI32" s="577"/>
      <c r="BJ32" s="590"/>
      <c r="BK32" s="590"/>
      <c r="BL32" s="577"/>
    </row>
    <row r="33" spans="1:64" ht="13.5" hidden="1" customHeight="1">
      <c r="A33" s="585"/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77"/>
      <c r="AG33" s="577"/>
      <c r="AH33" s="577"/>
      <c r="AI33" s="577"/>
      <c r="AJ33" s="577"/>
      <c r="AK33" s="577"/>
      <c r="AL33" s="577"/>
      <c r="AM33" s="577"/>
      <c r="AN33" s="577"/>
      <c r="AO33" s="577"/>
      <c r="AP33" s="577"/>
      <c r="AQ33" s="577"/>
      <c r="AR33" s="577"/>
      <c r="AS33" s="577"/>
      <c r="AT33" s="577"/>
      <c r="AU33" s="577"/>
      <c r="AV33" s="577"/>
      <c r="AW33" s="577"/>
      <c r="AX33" s="577"/>
      <c r="AY33" s="577"/>
      <c r="AZ33" s="577"/>
      <c r="BA33" s="577"/>
      <c r="BB33" s="590"/>
      <c r="BC33" s="577"/>
      <c r="BD33" s="590"/>
      <c r="BE33" s="590"/>
      <c r="BF33" s="577"/>
      <c r="BG33" s="590"/>
      <c r="BH33" s="590"/>
      <c r="BI33" s="577"/>
      <c r="BJ33" s="590"/>
      <c r="BK33" s="590"/>
      <c r="BL33" s="577"/>
    </row>
    <row r="34" spans="1:64" ht="13.5" hidden="1" customHeight="1">
      <c r="A34" s="588" t="s">
        <v>108</v>
      </c>
      <c r="B34" s="589"/>
      <c r="C34" s="589"/>
      <c r="D34" s="589"/>
      <c r="E34" s="589"/>
      <c r="F34" s="589"/>
      <c r="G34" s="589"/>
      <c r="H34" s="589"/>
      <c r="I34" s="589"/>
      <c r="J34" s="589"/>
      <c r="K34" s="589"/>
      <c r="L34" s="589"/>
      <c r="M34" s="589"/>
      <c r="N34" s="589"/>
      <c r="O34" s="589"/>
      <c r="P34" s="589"/>
      <c r="Q34" s="589"/>
      <c r="R34" s="589"/>
      <c r="S34" s="589"/>
      <c r="T34" s="589"/>
      <c r="U34" s="589"/>
      <c r="V34" s="589"/>
      <c r="W34" s="589"/>
      <c r="X34" s="589"/>
      <c r="Y34" s="589"/>
      <c r="Z34" s="589"/>
      <c r="AA34" s="589"/>
      <c r="AB34" s="589"/>
      <c r="AC34" s="589"/>
      <c r="AD34" s="589"/>
      <c r="AE34" s="589"/>
      <c r="AF34" s="589"/>
      <c r="AG34" s="589"/>
      <c r="AH34" s="589"/>
      <c r="AI34" s="589"/>
      <c r="AJ34" s="589"/>
      <c r="AK34" s="589"/>
      <c r="AL34" s="589"/>
      <c r="AM34" s="589"/>
      <c r="AN34" s="589"/>
      <c r="AO34" s="589"/>
      <c r="AP34" s="589"/>
      <c r="AQ34" s="589"/>
      <c r="AR34" s="589"/>
      <c r="AS34" s="589"/>
      <c r="AT34" s="589"/>
      <c r="AU34" s="589"/>
      <c r="AV34" s="589"/>
      <c r="AW34" s="589"/>
      <c r="AX34" s="589"/>
      <c r="AY34" s="589"/>
      <c r="AZ34" s="589"/>
      <c r="BA34" s="589"/>
      <c r="BB34" s="590"/>
      <c r="BC34" s="577"/>
      <c r="BD34" s="590"/>
      <c r="BE34" s="590"/>
      <c r="BF34" s="577"/>
      <c r="BG34" s="590"/>
      <c r="BH34" s="590"/>
      <c r="BI34" s="577"/>
      <c r="BJ34" s="590"/>
      <c r="BK34" s="590"/>
      <c r="BL34" s="577"/>
    </row>
    <row r="35" spans="1:64" ht="13.5" hidden="1" customHeight="1">
      <c r="A35" s="588"/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589"/>
      <c r="M35" s="589"/>
      <c r="N35" s="589"/>
      <c r="O35" s="589"/>
      <c r="P35" s="589"/>
      <c r="Q35" s="589"/>
      <c r="R35" s="589"/>
      <c r="S35" s="589"/>
      <c r="T35" s="589"/>
      <c r="U35" s="589"/>
      <c r="V35" s="589"/>
      <c r="W35" s="589"/>
      <c r="X35" s="589"/>
      <c r="Y35" s="589"/>
      <c r="Z35" s="589"/>
      <c r="AA35" s="589"/>
      <c r="AB35" s="589"/>
      <c r="AC35" s="589"/>
      <c r="AD35" s="589"/>
      <c r="AE35" s="589"/>
      <c r="AF35" s="589"/>
      <c r="AG35" s="589"/>
      <c r="AH35" s="589"/>
      <c r="AI35" s="589"/>
      <c r="AJ35" s="589"/>
      <c r="AK35" s="589"/>
      <c r="AL35" s="589"/>
      <c r="AM35" s="589"/>
      <c r="AN35" s="589"/>
      <c r="AO35" s="589"/>
      <c r="AP35" s="589"/>
      <c r="AQ35" s="589"/>
      <c r="AR35" s="589"/>
      <c r="AS35" s="589"/>
      <c r="AT35" s="589"/>
      <c r="AU35" s="589"/>
      <c r="AV35" s="589"/>
      <c r="AW35" s="589"/>
      <c r="AX35" s="589"/>
      <c r="AY35" s="589"/>
      <c r="AZ35" s="589"/>
      <c r="BA35" s="589"/>
      <c r="BB35" s="590"/>
      <c r="BC35" s="577"/>
      <c r="BD35" s="590"/>
      <c r="BE35" s="590"/>
      <c r="BF35" s="577"/>
      <c r="BG35" s="590"/>
      <c r="BH35" s="590"/>
      <c r="BI35" s="577"/>
      <c r="BJ35" s="590"/>
      <c r="BK35" s="590"/>
      <c r="BL35" s="577"/>
    </row>
    <row r="36" spans="1:64" ht="13.5" hidden="1" customHeight="1">
      <c r="A36" s="585"/>
      <c r="B36" s="577"/>
      <c r="C36" s="577"/>
      <c r="D36" s="577"/>
      <c r="E36" s="577"/>
      <c r="F36" s="577"/>
      <c r="G36" s="577"/>
      <c r="H36" s="577"/>
      <c r="I36" s="577"/>
      <c r="J36" s="577"/>
      <c r="K36" s="577"/>
      <c r="L36" s="577"/>
      <c r="M36" s="577"/>
      <c r="N36" s="577"/>
      <c r="O36" s="577"/>
      <c r="P36" s="577"/>
      <c r="Q36" s="577"/>
      <c r="R36" s="577"/>
      <c r="S36" s="577"/>
      <c r="T36" s="577"/>
      <c r="U36" s="577"/>
      <c r="V36" s="577"/>
      <c r="W36" s="577"/>
      <c r="X36" s="577"/>
      <c r="Y36" s="577"/>
      <c r="Z36" s="577"/>
      <c r="AA36" s="577"/>
      <c r="AB36" s="577"/>
      <c r="AC36" s="577"/>
      <c r="AD36" s="577"/>
      <c r="AE36" s="577"/>
      <c r="AF36" s="577"/>
      <c r="AG36" s="577"/>
      <c r="AH36" s="577"/>
      <c r="AI36" s="577"/>
      <c r="AJ36" s="577"/>
      <c r="AK36" s="577"/>
      <c r="AL36" s="577"/>
      <c r="AM36" s="577"/>
      <c r="AN36" s="577"/>
      <c r="AO36" s="577"/>
      <c r="AP36" s="577"/>
      <c r="AQ36" s="577"/>
      <c r="AR36" s="577"/>
      <c r="AS36" s="577"/>
      <c r="AT36" s="577"/>
      <c r="AU36" s="577"/>
      <c r="AV36" s="577"/>
      <c r="AW36" s="577"/>
      <c r="AX36" s="577"/>
      <c r="AY36" s="577"/>
      <c r="AZ36" s="577"/>
      <c r="BA36" s="577"/>
      <c r="BB36" s="590"/>
      <c r="BC36" s="577"/>
      <c r="BD36" s="590"/>
      <c r="BE36" s="590"/>
      <c r="BF36" s="577"/>
      <c r="BG36" s="590"/>
      <c r="BH36" s="590"/>
      <c r="BI36" s="577"/>
      <c r="BJ36" s="590"/>
      <c r="BK36" s="590"/>
      <c r="BL36" s="577"/>
    </row>
    <row r="37" spans="1:64" ht="13.5" hidden="1" customHeight="1">
      <c r="A37" s="588" t="s">
        <v>109</v>
      </c>
      <c r="B37" s="589"/>
      <c r="C37" s="589"/>
      <c r="D37" s="589"/>
      <c r="E37" s="589"/>
      <c r="F37" s="589"/>
      <c r="G37" s="589"/>
      <c r="H37" s="589"/>
      <c r="I37" s="589"/>
      <c r="J37" s="589"/>
      <c r="K37" s="589"/>
      <c r="L37" s="589"/>
      <c r="M37" s="589"/>
      <c r="N37" s="589"/>
      <c r="O37" s="589"/>
      <c r="P37" s="589"/>
      <c r="Q37" s="589"/>
      <c r="R37" s="589"/>
      <c r="S37" s="589"/>
      <c r="T37" s="589"/>
      <c r="U37" s="589"/>
      <c r="V37" s="589"/>
      <c r="W37" s="589"/>
      <c r="X37" s="589"/>
      <c r="Y37" s="589"/>
      <c r="Z37" s="589"/>
      <c r="AA37" s="589"/>
      <c r="AB37" s="589"/>
      <c r="AC37" s="589"/>
      <c r="AD37" s="589"/>
      <c r="AE37" s="589"/>
      <c r="AF37" s="589"/>
      <c r="AG37" s="589"/>
      <c r="AH37" s="589"/>
      <c r="AI37" s="589"/>
      <c r="AJ37" s="589"/>
      <c r="AK37" s="589"/>
      <c r="AL37" s="589"/>
      <c r="AM37" s="589"/>
      <c r="AN37" s="589"/>
      <c r="AO37" s="589"/>
      <c r="AP37" s="589"/>
      <c r="AQ37" s="589"/>
      <c r="AR37" s="589"/>
      <c r="AS37" s="589"/>
      <c r="AT37" s="589"/>
      <c r="AU37" s="589"/>
      <c r="AV37" s="589"/>
      <c r="AW37" s="589"/>
      <c r="AX37" s="589"/>
      <c r="AY37" s="589"/>
      <c r="AZ37" s="589"/>
      <c r="BA37" s="589"/>
      <c r="BB37" s="590"/>
      <c r="BC37" s="577"/>
      <c r="BD37" s="590"/>
      <c r="BE37" s="590"/>
      <c r="BF37" s="577"/>
      <c r="BG37" s="590"/>
      <c r="BH37" s="590"/>
      <c r="BI37" s="577"/>
      <c r="BJ37" s="590"/>
      <c r="BK37" s="590"/>
      <c r="BL37" s="577"/>
    </row>
    <row r="38" spans="1:64" ht="13.5" hidden="1" customHeight="1">
      <c r="A38" s="588"/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89"/>
      <c r="AJ38" s="589"/>
      <c r="AK38" s="589"/>
      <c r="AL38" s="589"/>
      <c r="AM38" s="589"/>
      <c r="AN38" s="589"/>
      <c r="AO38" s="589"/>
      <c r="AP38" s="589"/>
      <c r="AQ38" s="589"/>
      <c r="AR38" s="589"/>
      <c r="AS38" s="589"/>
      <c r="AT38" s="589"/>
      <c r="AU38" s="589"/>
      <c r="AV38" s="589"/>
      <c r="AW38" s="589"/>
      <c r="AX38" s="589"/>
      <c r="AY38" s="589"/>
      <c r="AZ38" s="589"/>
      <c r="BA38" s="589"/>
      <c r="BB38" s="590"/>
      <c r="BC38" s="577"/>
      <c r="BD38" s="590"/>
      <c r="BE38" s="590"/>
      <c r="BF38" s="577"/>
      <c r="BG38" s="590"/>
      <c r="BH38" s="590"/>
      <c r="BI38" s="577"/>
      <c r="BJ38" s="590"/>
      <c r="BK38" s="590"/>
      <c r="BL38" s="577"/>
    </row>
    <row r="39" spans="1:64" ht="2.25" customHeight="1">
      <c r="A39" s="585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  <c r="AB39" s="587"/>
      <c r="AC39" s="587"/>
      <c r="AD39" s="587"/>
      <c r="AE39" s="587"/>
      <c r="AF39" s="587"/>
      <c r="AG39" s="587"/>
      <c r="AH39" s="587"/>
      <c r="AI39" s="587"/>
      <c r="AJ39" s="587"/>
      <c r="AK39" s="587"/>
      <c r="AL39" s="587"/>
      <c r="AM39" s="587"/>
      <c r="AN39" s="587"/>
      <c r="AO39" s="587"/>
      <c r="AP39" s="587"/>
      <c r="AQ39" s="587"/>
      <c r="AR39" s="587"/>
      <c r="AS39" s="587"/>
      <c r="AT39" s="587"/>
      <c r="AU39" s="587"/>
      <c r="AV39" s="587"/>
      <c r="AW39" s="587"/>
      <c r="AX39" s="587"/>
      <c r="AY39" s="587"/>
      <c r="AZ39" s="587"/>
      <c r="BA39" s="587"/>
      <c r="BB39" s="590"/>
      <c r="BC39" s="577"/>
      <c r="BD39" s="590"/>
      <c r="BE39" s="590"/>
      <c r="BF39" s="577"/>
      <c r="BG39" s="590"/>
      <c r="BH39" s="590"/>
      <c r="BI39" s="577"/>
      <c r="BJ39" s="590"/>
      <c r="BK39" s="590"/>
      <c r="BL39" s="577"/>
    </row>
    <row r="40" spans="1:64" ht="3" customHeight="1">
      <c r="A40" s="588" t="s">
        <v>99</v>
      </c>
      <c r="B40" s="589"/>
      <c r="C40" s="589"/>
      <c r="D40" s="589"/>
      <c r="E40" s="589"/>
      <c r="F40" s="589"/>
      <c r="G40" s="589"/>
      <c r="H40" s="589"/>
      <c r="I40" s="589"/>
      <c r="J40" s="589"/>
      <c r="K40" s="589"/>
      <c r="L40" s="589"/>
      <c r="M40" s="589"/>
      <c r="N40" s="589"/>
      <c r="O40" s="589"/>
      <c r="P40" s="589"/>
      <c r="Q40" s="589"/>
      <c r="R40" s="589"/>
      <c r="S40" s="591" t="s">
        <v>111</v>
      </c>
      <c r="T40" s="591" t="s">
        <v>111</v>
      </c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91" t="s">
        <v>112</v>
      </c>
      <c r="AR40" s="591" t="s">
        <v>112</v>
      </c>
      <c r="AS40" s="591" t="s">
        <v>111</v>
      </c>
      <c r="AT40" s="591" t="s">
        <v>111</v>
      </c>
      <c r="AU40" s="591" t="s">
        <v>111</v>
      </c>
      <c r="AV40" s="591" t="s">
        <v>111</v>
      </c>
      <c r="AW40" s="591" t="s">
        <v>111</v>
      </c>
      <c r="AX40" s="591" t="s">
        <v>111</v>
      </c>
      <c r="AY40" s="591" t="s">
        <v>111</v>
      </c>
      <c r="AZ40" s="591" t="s">
        <v>111</v>
      </c>
      <c r="BA40" s="591" t="s">
        <v>111</v>
      </c>
      <c r="BB40" s="590"/>
      <c r="BC40" s="577"/>
      <c r="BD40" s="590"/>
      <c r="BE40" s="590"/>
      <c r="BF40" s="577"/>
      <c r="BG40" s="590"/>
      <c r="BH40" s="590"/>
      <c r="BI40" s="577"/>
      <c r="BJ40" s="590"/>
      <c r="BK40" s="590"/>
      <c r="BL40" s="577"/>
    </row>
    <row r="41" spans="1:64" ht="3" customHeight="1">
      <c r="A41" s="588"/>
      <c r="B41" s="589"/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R41" s="589"/>
      <c r="S41" s="591"/>
      <c r="T41" s="591"/>
      <c r="U41" s="589"/>
      <c r="V41" s="589"/>
      <c r="W41" s="589"/>
      <c r="X41" s="589"/>
      <c r="Y41" s="589"/>
      <c r="Z41" s="589"/>
      <c r="AA41" s="589"/>
      <c r="AB41" s="589"/>
      <c r="AC41" s="589"/>
      <c r="AD41" s="589"/>
      <c r="AE41" s="589"/>
      <c r="AF41" s="589"/>
      <c r="AG41" s="589"/>
      <c r="AH41" s="589"/>
      <c r="AI41" s="589"/>
      <c r="AJ41" s="589"/>
      <c r="AK41" s="589"/>
      <c r="AL41" s="589"/>
      <c r="AM41" s="589"/>
      <c r="AN41" s="589"/>
      <c r="AO41" s="589"/>
      <c r="AP41" s="589"/>
      <c r="AQ41" s="591"/>
      <c r="AR41" s="591"/>
      <c r="AS41" s="591"/>
      <c r="AT41" s="591"/>
      <c r="AU41" s="591"/>
      <c r="AV41" s="591"/>
      <c r="AW41" s="591"/>
      <c r="AX41" s="591"/>
      <c r="AY41" s="591"/>
      <c r="AZ41" s="591"/>
      <c r="BA41" s="591"/>
      <c r="BB41" s="590"/>
      <c r="BC41" s="577"/>
      <c r="BD41" s="590"/>
      <c r="BE41" s="590"/>
      <c r="BF41" s="577"/>
      <c r="BG41" s="590"/>
      <c r="BH41" s="590"/>
      <c r="BI41" s="577"/>
      <c r="BJ41" s="590"/>
      <c r="BK41" s="590"/>
      <c r="BL41" s="577"/>
    </row>
    <row r="42" spans="1:64" ht="3" customHeight="1">
      <c r="A42" s="588"/>
      <c r="B42" s="589"/>
      <c r="C42" s="589"/>
      <c r="D42" s="589"/>
      <c r="E42" s="589"/>
      <c r="F42" s="589"/>
      <c r="G42" s="589"/>
      <c r="H42" s="589"/>
      <c r="I42" s="589"/>
      <c r="J42" s="589"/>
      <c r="K42" s="589"/>
      <c r="L42" s="589"/>
      <c r="M42" s="589"/>
      <c r="N42" s="589"/>
      <c r="O42" s="589"/>
      <c r="P42" s="589"/>
      <c r="Q42" s="589"/>
      <c r="R42" s="589"/>
      <c r="S42" s="591"/>
      <c r="T42" s="591"/>
      <c r="U42" s="589"/>
      <c r="V42" s="589"/>
      <c r="W42" s="589"/>
      <c r="X42" s="589"/>
      <c r="Y42" s="589"/>
      <c r="Z42" s="589"/>
      <c r="AA42" s="589"/>
      <c r="AB42" s="589"/>
      <c r="AC42" s="589"/>
      <c r="AD42" s="589"/>
      <c r="AE42" s="589"/>
      <c r="AF42" s="589"/>
      <c r="AG42" s="589"/>
      <c r="AH42" s="589"/>
      <c r="AI42" s="589"/>
      <c r="AJ42" s="589"/>
      <c r="AK42" s="589"/>
      <c r="AL42" s="589"/>
      <c r="AM42" s="589"/>
      <c r="AN42" s="589"/>
      <c r="AO42" s="589"/>
      <c r="AP42" s="589"/>
      <c r="AQ42" s="591"/>
      <c r="AR42" s="591"/>
      <c r="AS42" s="591"/>
      <c r="AT42" s="591"/>
      <c r="AU42" s="591"/>
      <c r="AV42" s="591"/>
      <c r="AW42" s="591"/>
      <c r="AX42" s="591"/>
      <c r="AY42" s="591"/>
      <c r="AZ42" s="591"/>
      <c r="BA42" s="591"/>
      <c r="BB42" s="590"/>
      <c r="BC42" s="577"/>
      <c r="BD42" s="590"/>
      <c r="BE42" s="590"/>
      <c r="BF42" s="577"/>
      <c r="BG42" s="590"/>
      <c r="BH42" s="590"/>
      <c r="BI42" s="577"/>
      <c r="BJ42" s="590"/>
      <c r="BK42" s="590"/>
      <c r="BL42" s="577"/>
    </row>
    <row r="43" spans="1:64" ht="3" customHeight="1">
      <c r="A43" s="588"/>
      <c r="B43" s="589"/>
      <c r="C43" s="589"/>
      <c r="D43" s="589"/>
      <c r="E43" s="589"/>
      <c r="F43" s="589"/>
      <c r="G43" s="589"/>
      <c r="H43" s="589"/>
      <c r="I43" s="589"/>
      <c r="J43" s="589"/>
      <c r="K43" s="589"/>
      <c r="L43" s="589"/>
      <c r="M43" s="589"/>
      <c r="N43" s="589"/>
      <c r="O43" s="589"/>
      <c r="P43" s="589"/>
      <c r="Q43" s="589"/>
      <c r="R43" s="589"/>
      <c r="S43" s="591"/>
      <c r="T43" s="591"/>
      <c r="U43" s="589"/>
      <c r="V43" s="589"/>
      <c r="W43" s="589"/>
      <c r="X43" s="589"/>
      <c r="Y43" s="589"/>
      <c r="Z43" s="589"/>
      <c r="AA43" s="589"/>
      <c r="AB43" s="589"/>
      <c r="AC43" s="589"/>
      <c r="AD43" s="589"/>
      <c r="AE43" s="589"/>
      <c r="AF43" s="589"/>
      <c r="AG43" s="589"/>
      <c r="AH43" s="589"/>
      <c r="AI43" s="589"/>
      <c r="AJ43" s="589"/>
      <c r="AK43" s="589"/>
      <c r="AL43" s="589"/>
      <c r="AM43" s="589"/>
      <c r="AN43" s="589"/>
      <c r="AO43" s="589"/>
      <c r="AP43" s="589"/>
      <c r="AQ43" s="591"/>
      <c r="AR43" s="591"/>
      <c r="AS43" s="591"/>
      <c r="AT43" s="591"/>
      <c r="AU43" s="591"/>
      <c r="AV43" s="591"/>
      <c r="AW43" s="591"/>
      <c r="AX43" s="591"/>
      <c r="AY43" s="591"/>
      <c r="AZ43" s="591"/>
      <c r="BA43" s="591"/>
      <c r="BB43" s="590"/>
      <c r="BC43" s="577"/>
      <c r="BD43" s="590"/>
      <c r="BE43" s="590"/>
      <c r="BF43" s="577"/>
      <c r="BG43" s="590"/>
      <c r="BH43" s="590"/>
      <c r="BI43" s="577"/>
      <c r="BJ43" s="590"/>
      <c r="BK43" s="590"/>
      <c r="BL43" s="577"/>
    </row>
    <row r="44" spans="1:64" ht="3" customHeight="1">
      <c r="A44" s="588"/>
      <c r="B44" s="589"/>
      <c r="C44" s="589"/>
      <c r="D44" s="589"/>
      <c r="E44" s="589"/>
      <c r="F44" s="589"/>
      <c r="G44" s="589"/>
      <c r="H44" s="589"/>
      <c r="I44" s="589"/>
      <c r="J44" s="589"/>
      <c r="K44" s="589"/>
      <c r="L44" s="589"/>
      <c r="M44" s="589"/>
      <c r="N44" s="589"/>
      <c r="O44" s="589"/>
      <c r="P44" s="589"/>
      <c r="Q44" s="589"/>
      <c r="R44" s="589"/>
      <c r="S44" s="591"/>
      <c r="T44" s="591"/>
      <c r="U44" s="589"/>
      <c r="V44" s="589"/>
      <c r="W44" s="589"/>
      <c r="X44" s="589"/>
      <c r="Y44" s="589"/>
      <c r="Z44" s="589"/>
      <c r="AA44" s="589"/>
      <c r="AB44" s="589"/>
      <c r="AC44" s="589"/>
      <c r="AD44" s="589"/>
      <c r="AE44" s="589"/>
      <c r="AF44" s="589"/>
      <c r="AG44" s="589"/>
      <c r="AH44" s="589"/>
      <c r="AI44" s="589"/>
      <c r="AJ44" s="589"/>
      <c r="AK44" s="589"/>
      <c r="AL44" s="589"/>
      <c r="AM44" s="589"/>
      <c r="AN44" s="589"/>
      <c r="AO44" s="589"/>
      <c r="AP44" s="589"/>
      <c r="AQ44" s="591"/>
      <c r="AR44" s="591"/>
      <c r="AS44" s="591"/>
      <c r="AT44" s="591"/>
      <c r="AU44" s="591"/>
      <c r="AV44" s="591"/>
      <c r="AW44" s="591"/>
      <c r="AX44" s="591"/>
      <c r="AY44" s="591"/>
      <c r="AZ44" s="591"/>
      <c r="BA44" s="591"/>
      <c r="BB44" s="590"/>
      <c r="BC44" s="577"/>
      <c r="BD44" s="590"/>
      <c r="BE44" s="590"/>
      <c r="BF44" s="577"/>
      <c r="BG44" s="590"/>
      <c r="BH44" s="590"/>
      <c r="BI44" s="577"/>
      <c r="BJ44" s="590"/>
      <c r="BK44" s="590"/>
      <c r="BL44" s="577"/>
    </row>
    <row r="45" spans="1:64" ht="3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91"/>
      <c r="T45" s="591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89"/>
      <c r="AJ45" s="589"/>
      <c r="AK45" s="589"/>
      <c r="AL45" s="589"/>
      <c r="AM45" s="589"/>
      <c r="AN45" s="589"/>
      <c r="AO45" s="589"/>
      <c r="AP45" s="589"/>
      <c r="AQ45" s="591"/>
      <c r="AR45" s="591"/>
      <c r="AS45" s="591"/>
      <c r="AT45" s="591"/>
      <c r="AU45" s="591"/>
      <c r="AV45" s="591"/>
      <c r="AW45" s="591"/>
      <c r="AX45" s="591"/>
      <c r="AY45" s="591"/>
      <c r="AZ45" s="591"/>
      <c r="BA45" s="591"/>
      <c r="BB45" s="590"/>
      <c r="BC45" s="577"/>
      <c r="BD45" s="590"/>
      <c r="BE45" s="590"/>
      <c r="BF45" s="577"/>
      <c r="BG45" s="590"/>
      <c r="BH45" s="590"/>
      <c r="BI45" s="577"/>
      <c r="BJ45" s="590"/>
      <c r="BK45" s="590"/>
      <c r="BL45" s="577"/>
    </row>
    <row r="46" spans="1:64" ht="2.25" customHeight="1">
      <c r="A46" s="585"/>
      <c r="B46" s="587"/>
      <c r="C46" s="587"/>
      <c r="D46" s="587"/>
      <c r="E46" s="587"/>
      <c r="F46" s="587"/>
      <c r="G46" s="587"/>
      <c r="H46" s="587"/>
      <c r="I46" s="587"/>
      <c r="J46" s="587"/>
      <c r="K46" s="587"/>
      <c r="L46" s="587"/>
      <c r="M46" s="587"/>
      <c r="N46" s="587"/>
      <c r="O46" s="587"/>
      <c r="P46" s="587"/>
      <c r="Q46" s="587"/>
      <c r="R46" s="587"/>
      <c r="S46" s="587"/>
      <c r="T46" s="587"/>
      <c r="U46" s="587"/>
      <c r="V46" s="587"/>
      <c r="W46" s="587"/>
      <c r="X46" s="587"/>
      <c r="Y46" s="587"/>
      <c r="Z46" s="587"/>
      <c r="AA46" s="587"/>
      <c r="AB46" s="587"/>
      <c r="AC46" s="587"/>
      <c r="AD46" s="587"/>
      <c r="AE46" s="587"/>
      <c r="AF46" s="587"/>
      <c r="AG46" s="587"/>
      <c r="AH46" s="587"/>
      <c r="AI46" s="587"/>
      <c r="AJ46" s="587"/>
      <c r="AK46" s="587"/>
      <c r="AL46" s="587"/>
      <c r="AM46" s="587"/>
      <c r="AN46" s="587"/>
      <c r="AO46" s="587"/>
      <c r="AP46" s="587"/>
      <c r="AQ46" s="587"/>
      <c r="AR46" s="587"/>
      <c r="AS46" s="587"/>
      <c r="AT46" s="587"/>
      <c r="AU46" s="587"/>
      <c r="AV46" s="587"/>
      <c r="AW46" s="587"/>
      <c r="AX46" s="587"/>
      <c r="AY46" s="587"/>
      <c r="AZ46" s="587"/>
      <c r="BA46" s="587"/>
      <c r="BB46" s="590"/>
      <c r="BC46" s="577"/>
      <c r="BD46" s="590"/>
      <c r="BE46" s="590"/>
      <c r="BF46" s="577"/>
      <c r="BG46" s="590"/>
      <c r="BH46" s="590"/>
      <c r="BI46" s="577"/>
      <c r="BJ46" s="590"/>
      <c r="BK46" s="590"/>
      <c r="BL46" s="577"/>
    </row>
    <row r="47" spans="1:64" ht="3" customHeight="1">
      <c r="A47" s="588" t="s">
        <v>100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91" t="s">
        <v>111</v>
      </c>
      <c r="T47" s="591" t="s">
        <v>111</v>
      </c>
      <c r="U47" s="591" t="s">
        <v>112</v>
      </c>
      <c r="V47" s="589"/>
      <c r="W47" s="589"/>
      <c r="X47" s="591" t="s">
        <v>98</v>
      </c>
      <c r="Y47" s="591" t="s">
        <v>98</v>
      </c>
      <c r="Z47" s="591" t="s">
        <v>98</v>
      </c>
      <c r="AA47" s="591" t="s">
        <v>98</v>
      </c>
      <c r="AB47" s="589"/>
      <c r="AC47" s="589"/>
      <c r="AD47" s="589"/>
      <c r="AE47" s="589"/>
      <c r="AF47" s="589"/>
      <c r="AG47" s="589"/>
      <c r="AH47" s="589"/>
      <c r="AI47" s="589"/>
      <c r="AJ47" s="589"/>
      <c r="AK47" s="589"/>
      <c r="AL47" s="589"/>
      <c r="AM47" s="589"/>
      <c r="AN47" s="589"/>
      <c r="AO47" s="589"/>
      <c r="AP47" s="589"/>
      <c r="AQ47" s="589"/>
      <c r="AR47" s="591" t="s">
        <v>112</v>
      </c>
      <c r="AS47" s="591" t="s">
        <v>111</v>
      </c>
      <c r="AT47" s="591" t="s">
        <v>111</v>
      </c>
      <c r="AU47" s="591" t="s">
        <v>111</v>
      </c>
      <c r="AV47" s="591" t="s">
        <v>111</v>
      </c>
      <c r="AW47" s="591" t="s">
        <v>111</v>
      </c>
      <c r="AX47" s="591" t="s">
        <v>111</v>
      </c>
      <c r="AY47" s="591" t="s">
        <v>111</v>
      </c>
      <c r="AZ47" s="591" t="s">
        <v>111</v>
      </c>
      <c r="BA47" s="591" t="s">
        <v>111</v>
      </c>
      <c r="BB47" s="590"/>
      <c r="BC47" s="577"/>
      <c r="BD47" s="590"/>
      <c r="BE47" s="590"/>
      <c r="BF47" s="577"/>
      <c r="BG47" s="590"/>
      <c r="BH47" s="590"/>
      <c r="BI47" s="577"/>
      <c r="BJ47" s="590"/>
      <c r="BK47" s="590"/>
      <c r="BL47" s="577"/>
    </row>
    <row r="48" spans="1:64" ht="3" customHeight="1">
      <c r="A48" s="588"/>
      <c r="B48" s="589"/>
      <c r="C48" s="589"/>
      <c r="D48" s="589"/>
      <c r="E48" s="589"/>
      <c r="F48" s="589"/>
      <c r="G48" s="589"/>
      <c r="H48" s="589"/>
      <c r="I48" s="589"/>
      <c r="J48" s="589"/>
      <c r="K48" s="589"/>
      <c r="L48" s="589"/>
      <c r="M48" s="589"/>
      <c r="N48" s="589"/>
      <c r="O48" s="589"/>
      <c r="P48" s="589"/>
      <c r="Q48" s="589"/>
      <c r="R48" s="589"/>
      <c r="S48" s="591"/>
      <c r="T48" s="591"/>
      <c r="U48" s="591"/>
      <c r="V48" s="589"/>
      <c r="W48" s="589"/>
      <c r="X48" s="591"/>
      <c r="Y48" s="591"/>
      <c r="Z48" s="591"/>
      <c r="AA48" s="591"/>
      <c r="AB48" s="589"/>
      <c r="AC48" s="589"/>
      <c r="AD48" s="589"/>
      <c r="AE48" s="589"/>
      <c r="AF48" s="589"/>
      <c r="AG48" s="589"/>
      <c r="AH48" s="589"/>
      <c r="AI48" s="589"/>
      <c r="AJ48" s="589"/>
      <c r="AK48" s="589"/>
      <c r="AL48" s="589"/>
      <c r="AM48" s="589"/>
      <c r="AN48" s="589"/>
      <c r="AO48" s="589"/>
      <c r="AP48" s="589"/>
      <c r="AQ48" s="589"/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0"/>
      <c r="BC48" s="577"/>
      <c r="BD48" s="590"/>
      <c r="BE48" s="590"/>
      <c r="BF48" s="577"/>
      <c r="BG48" s="590"/>
      <c r="BH48" s="590"/>
      <c r="BI48" s="577"/>
      <c r="BJ48" s="590"/>
      <c r="BK48" s="590"/>
      <c r="BL48" s="577"/>
    </row>
    <row r="49" spans="1:64" ht="3" customHeight="1">
      <c r="A49" s="588"/>
      <c r="B49" s="589"/>
      <c r="C49" s="589"/>
      <c r="D49" s="589"/>
      <c r="E49" s="589"/>
      <c r="F49" s="589"/>
      <c r="G49" s="589"/>
      <c r="H49" s="589"/>
      <c r="I49" s="589"/>
      <c r="J49" s="589"/>
      <c r="K49" s="589"/>
      <c r="L49" s="589"/>
      <c r="M49" s="589"/>
      <c r="N49" s="589"/>
      <c r="O49" s="589"/>
      <c r="P49" s="589"/>
      <c r="Q49" s="589"/>
      <c r="R49" s="589"/>
      <c r="S49" s="591"/>
      <c r="T49" s="591"/>
      <c r="U49" s="591"/>
      <c r="V49" s="589"/>
      <c r="W49" s="589"/>
      <c r="X49" s="591"/>
      <c r="Y49" s="591"/>
      <c r="Z49" s="591"/>
      <c r="AA49" s="591"/>
      <c r="AB49" s="589"/>
      <c r="AC49" s="589"/>
      <c r="AD49" s="589"/>
      <c r="AE49" s="589"/>
      <c r="AF49" s="589"/>
      <c r="AG49" s="589"/>
      <c r="AH49" s="589"/>
      <c r="AI49" s="589"/>
      <c r="AJ49" s="589"/>
      <c r="AK49" s="589"/>
      <c r="AL49" s="589"/>
      <c r="AM49" s="589"/>
      <c r="AN49" s="589"/>
      <c r="AO49" s="589"/>
      <c r="AP49" s="589"/>
      <c r="AQ49" s="589"/>
      <c r="AR49" s="591"/>
      <c r="AS49" s="591"/>
      <c r="AT49" s="591"/>
      <c r="AU49" s="591"/>
      <c r="AV49" s="591"/>
      <c r="AW49" s="591"/>
      <c r="AX49" s="591"/>
      <c r="AY49" s="591"/>
      <c r="AZ49" s="591"/>
      <c r="BA49" s="591"/>
      <c r="BB49" s="590"/>
      <c r="BC49" s="577"/>
      <c r="BD49" s="590"/>
      <c r="BE49" s="590"/>
      <c r="BF49" s="577"/>
      <c r="BG49" s="590"/>
      <c r="BH49" s="590"/>
      <c r="BI49" s="577"/>
      <c r="BJ49" s="590"/>
      <c r="BK49" s="590"/>
      <c r="BL49" s="577"/>
    </row>
    <row r="50" spans="1:64" ht="3" customHeight="1">
      <c r="A50" s="588"/>
      <c r="B50" s="589"/>
      <c r="C50" s="589"/>
      <c r="D50" s="589"/>
      <c r="E50" s="589"/>
      <c r="F50" s="589"/>
      <c r="G50" s="589"/>
      <c r="H50" s="589"/>
      <c r="I50" s="589"/>
      <c r="J50" s="589"/>
      <c r="K50" s="589"/>
      <c r="L50" s="589"/>
      <c r="M50" s="589"/>
      <c r="N50" s="589"/>
      <c r="O50" s="589"/>
      <c r="P50" s="589"/>
      <c r="Q50" s="589"/>
      <c r="R50" s="589"/>
      <c r="S50" s="591"/>
      <c r="T50" s="591"/>
      <c r="U50" s="591"/>
      <c r="V50" s="589"/>
      <c r="W50" s="589"/>
      <c r="X50" s="591"/>
      <c r="Y50" s="591"/>
      <c r="Z50" s="591"/>
      <c r="AA50" s="591"/>
      <c r="AB50" s="589"/>
      <c r="AC50" s="589"/>
      <c r="AD50" s="589"/>
      <c r="AE50" s="589"/>
      <c r="AF50" s="589"/>
      <c r="AG50" s="589"/>
      <c r="AH50" s="589"/>
      <c r="AI50" s="589"/>
      <c r="AJ50" s="589"/>
      <c r="AK50" s="589"/>
      <c r="AL50" s="589"/>
      <c r="AM50" s="589"/>
      <c r="AN50" s="589"/>
      <c r="AO50" s="589"/>
      <c r="AP50" s="589"/>
      <c r="AQ50" s="589"/>
      <c r="AR50" s="591"/>
      <c r="AS50" s="591"/>
      <c r="AT50" s="591"/>
      <c r="AU50" s="591"/>
      <c r="AV50" s="591"/>
      <c r="AW50" s="591"/>
      <c r="AX50" s="591"/>
      <c r="AY50" s="591"/>
      <c r="AZ50" s="591"/>
      <c r="BA50" s="591"/>
      <c r="BB50" s="590"/>
      <c r="BC50" s="577"/>
      <c r="BD50" s="590"/>
      <c r="BE50" s="590"/>
      <c r="BF50" s="577"/>
      <c r="BG50" s="590"/>
      <c r="BH50" s="590"/>
      <c r="BI50" s="577"/>
      <c r="BJ50" s="590"/>
      <c r="BK50" s="590"/>
      <c r="BL50" s="577"/>
    </row>
    <row r="51" spans="1:64" ht="3" customHeight="1">
      <c r="A51" s="588"/>
      <c r="B51" s="589"/>
      <c r="C51" s="589"/>
      <c r="D51" s="589"/>
      <c r="E51" s="589"/>
      <c r="F51" s="589"/>
      <c r="G51" s="589"/>
      <c r="H51" s="589"/>
      <c r="I51" s="589"/>
      <c r="J51" s="589"/>
      <c r="K51" s="589"/>
      <c r="L51" s="589"/>
      <c r="M51" s="589"/>
      <c r="N51" s="589"/>
      <c r="O51" s="589"/>
      <c r="P51" s="589"/>
      <c r="Q51" s="589"/>
      <c r="R51" s="589"/>
      <c r="S51" s="591"/>
      <c r="T51" s="591"/>
      <c r="U51" s="591"/>
      <c r="V51" s="589"/>
      <c r="W51" s="589"/>
      <c r="X51" s="591"/>
      <c r="Y51" s="591"/>
      <c r="Z51" s="591"/>
      <c r="AA51" s="591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91"/>
      <c r="AS51" s="591"/>
      <c r="AT51" s="591"/>
      <c r="AU51" s="591"/>
      <c r="AV51" s="591"/>
      <c r="AW51" s="591"/>
      <c r="AX51" s="591"/>
      <c r="AY51" s="591"/>
      <c r="AZ51" s="591"/>
      <c r="BA51" s="591"/>
      <c r="BB51" s="590"/>
      <c r="BC51" s="577"/>
      <c r="BD51" s="590"/>
      <c r="BE51" s="590"/>
      <c r="BF51" s="577"/>
      <c r="BG51" s="590"/>
      <c r="BH51" s="590"/>
      <c r="BI51" s="577"/>
      <c r="BJ51" s="590"/>
      <c r="BK51" s="590"/>
      <c r="BL51" s="577"/>
    </row>
    <row r="52" spans="1:64" ht="3" customHeight="1">
      <c r="A52" s="588"/>
      <c r="B52" s="589"/>
      <c r="C52" s="589"/>
      <c r="D52" s="589"/>
      <c r="E52" s="589"/>
      <c r="F52" s="589"/>
      <c r="G52" s="589"/>
      <c r="H52" s="589"/>
      <c r="I52" s="589"/>
      <c r="J52" s="589"/>
      <c r="K52" s="589"/>
      <c r="L52" s="589"/>
      <c r="M52" s="589"/>
      <c r="N52" s="589"/>
      <c r="O52" s="589"/>
      <c r="P52" s="589"/>
      <c r="Q52" s="589"/>
      <c r="R52" s="589"/>
      <c r="S52" s="591"/>
      <c r="T52" s="591"/>
      <c r="U52" s="591"/>
      <c r="V52" s="589"/>
      <c r="W52" s="589"/>
      <c r="X52" s="591"/>
      <c r="Y52" s="591"/>
      <c r="Z52" s="591"/>
      <c r="AA52" s="591"/>
      <c r="AB52" s="589"/>
      <c r="AC52" s="589"/>
      <c r="AD52" s="589"/>
      <c r="AE52" s="589"/>
      <c r="AF52" s="589"/>
      <c r="AG52" s="589"/>
      <c r="AH52" s="589"/>
      <c r="AI52" s="589"/>
      <c r="AJ52" s="589"/>
      <c r="AK52" s="589"/>
      <c r="AL52" s="589"/>
      <c r="AM52" s="589"/>
      <c r="AN52" s="589"/>
      <c r="AO52" s="589"/>
      <c r="AP52" s="589"/>
      <c r="AQ52" s="589"/>
      <c r="AR52" s="591"/>
      <c r="AS52" s="591"/>
      <c r="AT52" s="591"/>
      <c r="AU52" s="591"/>
      <c r="AV52" s="591"/>
      <c r="AW52" s="591"/>
      <c r="AX52" s="591"/>
      <c r="AY52" s="591"/>
      <c r="AZ52" s="591"/>
      <c r="BA52" s="591"/>
      <c r="BB52" s="590"/>
      <c r="BC52" s="577"/>
      <c r="BD52" s="590"/>
      <c r="BE52" s="590"/>
      <c r="BF52" s="577"/>
      <c r="BG52" s="590"/>
      <c r="BH52" s="590"/>
      <c r="BI52" s="577"/>
      <c r="BJ52" s="590"/>
      <c r="BK52" s="590"/>
      <c r="BL52" s="577"/>
    </row>
    <row r="53" spans="1:64" ht="2.25" customHeight="1">
      <c r="A53" s="585"/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  <c r="N53" s="587"/>
      <c r="O53" s="587"/>
      <c r="P53" s="587"/>
      <c r="Q53" s="587"/>
      <c r="R53" s="587"/>
      <c r="S53" s="587"/>
      <c r="T53" s="587"/>
      <c r="U53" s="587"/>
      <c r="V53" s="587"/>
      <c r="W53" s="587"/>
      <c r="X53" s="587"/>
      <c r="Y53" s="587"/>
      <c r="Z53" s="587"/>
      <c r="AA53" s="587"/>
      <c r="AB53" s="587"/>
      <c r="AC53" s="587"/>
      <c r="AD53" s="587"/>
      <c r="AE53" s="587"/>
      <c r="AF53" s="587"/>
      <c r="AG53" s="587"/>
      <c r="AH53" s="587"/>
      <c r="AI53" s="587"/>
      <c r="AJ53" s="587"/>
      <c r="AK53" s="587"/>
      <c r="AL53" s="587"/>
      <c r="AM53" s="587"/>
      <c r="AN53" s="587"/>
      <c r="AO53" s="587"/>
      <c r="AP53" s="587"/>
      <c r="AQ53" s="587"/>
      <c r="AR53" s="587"/>
      <c r="AS53" s="587"/>
      <c r="AT53" s="587"/>
      <c r="AU53" s="587"/>
      <c r="AV53" s="587"/>
      <c r="AW53" s="587"/>
      <c r="AX53" s="587"/>
      <c r="AY53" s="587"/>
      <c r="AZ53" s="587"/>
      <c r="BA53" s="587"/>
      <c r="BB53" s="590"/>
      <c r="BC53" s="577"/>
      <c r="BD53" s="590"/>
      <c r="BE53" s="590"/>
      <c r="BF53" s="577"/>
      <c r="BG53" s="590"/>
      <c r="BH53" s="590"/>
      <c r="BI53" s="577"/>
      <c r="BJ53" s="590"/>
      <c r="BK53" s="590"/>
      <c r="BL53" s="577"/>
    </row>
    <row r="54" spans="1:64" ht="3" customHeight="1">
      <c r="A54" s="588" t="s">
        <v>101</v>
      </c>
      <c r="B54" s="589"/>
      <c r="C54" s="589"/>
      <c r="D54" s="589"/>
      <c r="E54" s="589"/>
      <c r="F54" s="589"/>
      <c r="G54" s="589"/>
      <c r="H54" s="589"/>
      <c r="I54" s="591" t="s">
        <v>53</v>
      </c>
      <c r="J54" s="591" t="s">
        <v>53</v>
      </c>
      <c r="K54" s="591" t="s">
        <v>53</v>
      </c>
      <c r="L54" s="591" t="s">
        <v>53</v>
      </c>
      <c r="M54" s="591" t="s">
        <v>53</v>
      </c>
      <c r="N54" s="591" t="s">
        <v>53</v>
      </c>
      <c r="O54" s="589"/>
      <c r="P54" s="589"/>
      <c r="Q54" s="589"/>
      <c r="R54" s="589"/>
      <c r="S54" s="591" t="s">
        <v>111</v>
      </c>
      <c r="T54" s="591" t="s">
        <v>111</v>
      </c>
      <c r="U54" s="591" t="s">
        <v>112</v>
      </c>
      <c r="V54" s="589"/>
      <c r="W54" s="589"/>
      <c r="X54" s="589"/>
      <c r="Y54" s="589"/>
      <c r="Z54" s="589"/>
      <c r="AA54" s="589"/>
      <c r="AB54" s="589"/>
      <c r="AC54" s="589"/>
      <c r="AD54" s="589"/>
      <c r="AE54" s="589"/>
      <c r="AF54" s="589"/>
      <c r="AG54" s="589"/>
      <c r="AH54" s="589"/>
      <c r="AI54" s="589"/>
      <c r="AJ54" s="589"/>
      <c r="AK54" s="589"/>
      <c r="AL54" s="589"/>
      <c r="AM54" s="589"/>
      <c r="AN54" s="589"/>
      <c r="AO54" s="589"/>
      <c r="AP54" s="589"/>
      <c r="AQ54" s="589"/>
      <c r="AR54" s="589"/>
      <c r="AS54" s="591" t="s">
        <v>112</v>
      </c>
      <c r="AT54" s="591" t="s">
        <v>111</v>
      </c>
      <c r="AU54" s="591" t="s">
        <v>111</v>
      </c>
      <c r="AV54" s="591" t="s">
        <v>111</v>
      </c>
      <c r="AW54" s="591" t="s">
        <v>111</v>
      </c>
      <c r="AX54" s="591" t="s">
        <v>111</v>
      </c>
      <c r="AY54" s="591" t="s">
        <v>111</v>
      </c>
      <c r="AZ54" s="591" t="s">
        <v>111</v>
      </c>
      <c r="BA54" s="591" t="s">
        <v>111</v>
      </c>
      <c r="BB54" s="590"/>
      <c r="BC54" s="577"/>
      <c r="BD54" s="590"/>
      <c r="BE54" s="590"/>
      <c r="BF54" s="577"/>
      <c r="BG54" s="590"/>
      <c r="BH54" s="590"/>
      <c r="BI54" s="577"/>
      <c r="BJ54" s="590"/>
      <c r="BK54" s="590"/>
      <c r="BL54" s="577"/>
    </row>
    <row r="55" spans="1:64" ht="3" customHeight="1">
      <c r="A55" s="588"/>
      <c r="B55" s="589"/>
      <c r="C55" s="589"/>
      <c r="D55" s="589"/>
      <c r="E55" s="589"/>
      <c r="F55" s="589"/>
      <c r="G55" s="589"/>
      <c r="H55" s="589"/>
      <c r="I55" s="591"/>
      <c r="J55" s="591"/>
      <c r="K55" s="591"/>
      <c r="L55" s="591"/>
      <c r="M55" s="591"/>
      <c r="N55" s="591"/>
      <c r="O55" s="589"/>
      <c r="P55" s="589"/>
      <c r="Q55" s="589"/>
      <c r="R55" s="589"/>
      <c r="S55" s="591"/>
      <c r="T55" s="591"/>
      <c r="U55" s="591"/>
      <c r="V55" s="589"/>
      <c r="W55" s="589"/>
      <c r="X55" s="589"/>
      <c r="Y55" s="589"/>
      <c r="Z55" s="589"/>
      <c r="AA55" s="589"/>
      <c r="AB55" s="589"/>
      <c r="AC55" s="589"/>
      <c r="AD55" s="589"/>
      <c r="AE55" s="589"/>
      <c r="AF55" s="589"/>
      <c r="AG55" s="589"/>
      <c r="AH55" s="589"/>
      <c r="AI55" s="589"/>
      <c r="AJ55" s="589"/>
      <c r="AK55" s="589"/>
      <c r="AL55" s="589"/>
      <c r="AM55" s="589"/>
      <c r="AN55" s="589"/>
      <c r="AO55" s="589"/>
      <c r="AP55" s="589"/>
      <c r="AQ55" s="589"/>
      <c r="AR55" s="589"/>
      <c r="AS55" s="591"/>
      <c r="AT55" s="591"/>
      <c r="AU55" s="591"/>
      <c r="AV55" s="591"/>
      <c r="AW55" s="591"/>
      <c r="AX55" s="591"/>
      <c r="AY55" s="591"/>
      <c r="AZ55" s="591"/>
      <c r="BA55" s="591"/>
      <c r="BB55" s="590"/>
      <c r="BC55" s="577"/>
      <c r="BD55" s="590"/>
      <c r="BE55" s="590"/>
      <c r="BF55" s="577"/>
      <c r="BG55" s="590"/>
      <c r="BH55" s="590"/>
      <c r="BI55" s="577"/>
      <c r="BJ55" s="590"/>
      <c r="BK55" s="590"/>
      <c r="BL55" s="577"/>
    </row>
    <row r="56" spans="1:64" ht="3" customHeight="1">
      <c r="A56" s="588"/>
      <c r="B56" s="589"/>
      <c r="C56" s="589"/>
      <c r="D56" s="589"/>
      <c r="E56" s="589"/>
      <c r="F56" s="589"/>
      <c r="G56" s="589"/>
      <c r="H56" s="589"/>
      <c r="I56" s="591"/>
      <c r="J56" s="591"/>
      <c r="K56" s="591"/>
      <c r="L56" s="591"/>
      <c r="M56" s="591"/>
      <c r="N56" s="591"/>
      <c r="O56" s="589"/>
      <c r="P56" s="589"/>
      <c r="Q56" s="589"/>
      <c r="R56" s="589"/>
      <c r="S56" s="591"/>
      <c r="T56" s="591"/>
      <c r="U56" s="591"/>
      <c r="V56" s="589"/>
      <c r="W56" s="589"/>
      <c r="X56" s="589"/>
      <c r="Y56" s="589"/>
      <c r="Z56" s="589"/>
      <c r="AA56" s="589"/>
      <c r="AB56" s="589"/>
      <c r="AC56" s="589"/>
      <c r="AD56" s="589"/>
      <c r="AE56" s="589"/>
      <c r="AF56" s="589"/>
      <c r="AG56" s="589"/>
      <c r="AH56" s="589"/>
      <c r="AI56" s="589"/>
      <c r="AJ56" s="589"/>
      <c r="AK56" s="589"/>
      <c r="AL56" s="589"/>
      <c r="AM56" s="589"/>
      <c r="AN56" s="589"/>
      <c r="AO56" s="589"/>
      <c r="AP56" s="589"/>
      <c r="AQ56" s="589"/>
      <c r="AR56" s="589"/>
      <c r="AS56" s="591"/>
      <c r="AT56" s="591"/>
      <c r="AU56" s="591"/>
      <c r="AV56" s="591"/>
      <c r="AW56" s="591"/>
      <c r="AX56" s="591"/>
      <c r="AY56" s="591"/>
      <c r="AZ56" s="591"/>
      <c r="BA56" s="591"/>
      <c r="BB56" s="590"/>
      <c r="BC56" s="577"/>
      <c r="BD56" s="590"/>
      <c r="BE56" s="590"/>
      <c r="BF56" s="577"/>
      <c r="BG56" s="590"/>
      <c r="BH56" s="590"/>
      <c r="BI56" s="577"/>
      <c r="BJ56" s="590"/>
      <c r="BK56" s="590"/>
      <c r="BL56" s="577"/>
    </row>
    <row r="57" spans="1:64" ht="3" customHeight="1">
      <c r="A57" s="588"/>
      <c r="B57" s="589"/>
      <c r="C57" s="589"/>
      <c r="D57" s="589"/>
      <c r="E57" s="589"/>
      <c r="F57" s="589"/>
      <c r="G57" s="589"/>
      <c r="H57" s="589"/>
      <c r="I57" s="591"/>
      <c r="J57" s="591"/>
      <c r="K57" s="591"/>
      <c r="L57" s="591"/>
      <c r="M57" s="591"/>
      <c r="N57" s="591"/>
      <c r="O57" s="589"/>
      <c r="P57" s="589"/>
      <c r="Q57" s="589"/>
      <c r="R57" s="589"/>
      <c r="S57" s="591"/>
      <c r="T57" s="591"/>
      <c r="U57" s="591"/>
      <c r="V57" s="589"/>
      <c r="W57" s="589"/>
      <c r="X57" s="589"/>
      <c r="Y57" s="589"/>
      <c r="Z57" s="589"/>
      <c r="AA57" s="589"/>
      <c r="AB57" s="589"/>
      <c r="AC57" s="589"/>
      <c r="AD57" s="589"/>
      <c r="AE57" s="589"/>
      <c r="AF57" s="589"/>
      <c r="AG57" s="589"/>
      <c r="AH57" s="589"/>
      <c r="AI57" s="589"/>
      <c r="AJ57" s="589"/>
      <c r="AK57" s="589"/>
      <c r="AL57" s="589"/>
      <c r="AM57" s="589"/>
      <c r="AN57" s="589"/>
      <c r="AO57" s="589"/>
      <c r="AP57" s="589"/>
      <c r="AQ57" s="589"/>
      <c r="AR57" s="589"/>
      <c r="AS57" s="591"/>
      <c r="AT57" s="591"/>
      <c r="AU57" s="591"/>
      <c r="AV57" s="591"/>
      <c r="AW57" s="591"/>
      <c r="AX57" s="591"/>
      <c r="AY57" s="591"/>
      <c r="AZ57" s="591"/>
      <c r="BA57" s="591"/>
      <c r="BB57" s="590"/>
      <c r="BC57" s="577"/>
      <c r="BD57" s="590"/>
      <c r="BE57" s="590"/>
      <c r="BF57" s="577"/>
      <c r="BG57" s="590"/>
      <c r="BH57" s="590"/>
      <c r="BI57" s="577"/>
      <c r="BJ57" s="590"/>
      <c r="BK57" s="590"/>
      <c r="BL57" s="577"/>
    </row>
    <row r="58" spans="1:64" ht="3" customHeight="1">
      <c r="A58" s="588"/>
      <c r="B58" s="589"/>
      <c r="C58" s="589"/>
      <c r="D58" s="589"/>
      <c r="E58" s="589"/>
      <c r="F58" s="589"/>
      <c r="G58" s="589"/>
      <c r="H58" s="589"/>
      <c r="I58" s="591"/>
      <c r="J58" s="591"/>
      <c r="K58" s="591"/>
      <c r="L58" s="591"/>
      <c r="M58" s="591"/>
      <c r="N58" s="591"/>
      <c r="O58" s="589"/>
      <c r="P58" s="589"/>
      <c r="Q58" s="589"/>
      <c r="R58" s="589"/>
      <c r="S58" s="591"/>
      <c r="T58" s="591"/>
      <c r="U58" s="591"/>
      <c r="V58" s="589"/>
      <c r="W58" s="589"/>
      <c r="X58" s="589"/>
      <c r="Y58" s="589"/>
      <c r="Z58" s="589"/>
      <c r="AA58" s="589"/>
      <c r="AB58" s="589"/>
      <c r="AC58" s="589"/>
      <c r="AD58" s="589"/>
      <c r="AE58" s="589"/>
      <c r="AF58" s="589"/>
      <c r="AG58" s="589"/>
      <c r="AH58" s="589"/>
      <c r="AI58" s="589"/>
      <c r="AJ58" s="589"/>
      <c r="AK58" s="589"/>
      <c r="AL58" s="589"/>
      <c r="AM58" s="589"/>
      <c r="AN58" s="589"/>
      <c r="AO58" s="589"/>
      <c r="AP58" s="589"/>
      <c r="AQ58" s="589"/>
      <c r="AR58" s="589"/>
      <c r="AS58" s="591"/>
      <c r="AT58" s="591"/>
      <c r="AU58" s="591"/>
      <c r="AV58" s="591"/>
      <c r="AW58" s="591"/>
      <c r="AX58" s="591"/>
      <c r="AY58" s="591"/>
      <c r="AZ58" s="591"/>
      <c r="BA58" s="591"/>
      <c r="BB58" s="590"/>
      <c r="BC58" s="577"/>
      <c r="BD58" s="590"/>
      <c r="BE58" s="590"/>
      <c r="BF58" s="577"/>
      <c r="BG58" s="590"/>
      <c r="BH58" s="590"/>
      <c r="BI58" s="577"/>
      <c r="BJ58" s="590"/>
      <c r="BK58" s="590"/>
      <c r="BL58" s="577"/>
    </row>
    <row r="59" spans="1:64" ht="3" customHeight="1">
      <c r="A59" s="588"/>
      <c r="B59" s="589"/>
      <c r="C59" s="589"/>
      <c r="D59" s="589"/>
      <c r="E59" s="589"/>
      <c r="F59" s="589"/>
      <c r="G59" s="589"/>
      <c r="H59" s="589"/>
      <c r="I59" s="591"/>
      <c r="J59" s="591"/>
      <c r="K59" s="591"/>
      <c r="L59" s="591"/>
      <c r="M59" s="591"/>
      <c r="N59" s="591"/>
      <c r="O59" s="589"/>
      <c r="P59" s="589"/>
      <c r="Q59" s="589"/>
      <c r="R59" s="589"/>
      <c r="S59" s="591"/>
      <c r="T59" s="591"/>
      <c r="U59" s="591"/>
      <c r="V59" s="589"/>
      <c r="W59" s="589"/>
      <c r="X59" s="589"/>
      <c r="Y59" s="589"/>
      <c r="Z59" s="589"/>
      <c r="AA59" s="589"/>
      <c r="AB59" s="589"/>
      <c r="AC59" s="589"/>
      <c r="AD59" s="589"/>
      <c r="AE59" s="589"/>
      <c r="AF59" s="589"/>
      <c r="AG59" s="589"/>
      <c r="AH59" s="589"/>
      <c r="AI59" s="589"/>
      <c r="AJ59" s="589"/>
      <c r="AK59" s="589"/>
      <c r="AL59" s="589"/>
      <c r="AM59" s="589"/>
      <c r="AN59" s="589"/>
      <c r="AO59" s="589"/>
      <c r="AP59" s="589"/>
      <c r="AQ59" s="589"/>
      <c r="AR59" s="589"/>
      <c r="AS59" s="591"/>
      <c r="AT59" s="591"/>
      <c r="AU59" s="591"/>
      <c r="AV59" s="591"/>
      <c r="AW59" s="591"/>
      <c r="AX59" s="591"/>
      <c r="AY59" s="591"/>
      <c r="AZ59" s="591"/>
      <c r="BA59" s="591"/>
      <c r="BB59" s="590"/>
      <c r="BC59" s="577"/>
      <c r="BD59" s="590"/>
      <c r="BE59" s="590"/>
      <c r="BF59" s="577"/>
      <c r="BG59" s="590"/>
      <c r="BH59" s="590"/>
      <c r="BI59" s="577"/>
      <c r="BJ59" s="590"/>
      <c r="BK59" s="590"/>
      <c r="BL59" s="577"/>
    </row>
    <row r="60" spans="1:64" ht="2.25" customHeight="1">
      <c r="A60" s="585"/>
      <c r="B60" s="587"/>
      <c r="C60" s="587"/>
      <c r="D60" s="587"/>
      <c r="E60" s="587"/>
      <c r="F60" s="587"/>
      <c r="G60" s="587"/>
      <c r="H60" s="587"/>
      <c r="I60" s="587"/>
      <c r="J60" s="587"/>
      <c r="K60" s="587"/>
      <c r="L60" s="587"/>
      <c r="M60" s="587"/>
      <c r="N60" s="587"/>
      <c r="O60" s="587"/>
      <c r="P60" s="587"/>
      <c r="Q60" s="587"/>
      <c r="R60" s="587"/>
      <c r="S60" s="587"/>
      <c r="T60" s="587"/>
      <c r="U60" s="587"/>
      <c r="V60" s="587"/>
      <c r="W60" s="587"/>
      <c r="X60" s="587"/>
      <c r="Y60" s="587"/>
      <c r="Z60" s="587"/>
      <c r="AA60" s="587"/>
      <c r="AB60" s="587"/>
      <c r="AC60" s="587"/>
      <c r="AD60" s="587"/>
      <c r="AE60" s="587"/>
      <c r="AF60" s="587"/>
      <c r="AG60" s="587"/>
      <c r="AH60" s="587"/>
      <c r="AI60" s="587"/>
      <c r="AJ60" s="587"/>
      <c r="AK60" s="587"/>
      <c r="AL60" s="587"/>
      <c r="AM60" s="587"/>
      <c r="AN60" s="587"/>
      <c r="AO60" s="587"/>
      <c r="AP60" s="587"/>
      <c r="AQ60" s="587"/>
      <c r="AR60" s="587"/>
      <c r="AS60" s="587"/>
      <c r="AT60" s="587"/>
      <c r="AU60" s="587"/>
      <c r="AV60" s="587"/>
      <c r="AW60" s="587"/>
      <c r="AX60" s="587"/>
      <c r="AY60" s="587"/>
      <c r="AZ60" s="587"/>
      <c r="BA60" s="587"/>
      <c r="BB60" s="590"/>
      <c r="BC60" s="577"/>
      <c r="BD60" s="590"/>
      <c r="BE60" s="590"/>
      <c r="BF60" s="577"/>
      <c r="BG60" s="590"/>
      <c r="BH60" s="590"/>
      <c r="BI60" s="577"/>
      <c r="BJ60" s="590"/>
      <c r="BK60" s="590"/>
      <c r="BL60" s="577"/>
    </row>
    <row r="61" spans="1:64" ht="3" customHeight="1">
      <c r="A61" s="588" t="s">
        <v>102</v>
      </c>
      <c r="B61" s="589"/>
      <c r="C61" s="589"/>
      <c r="D61" s="589"/>
      <c r="E61" s="589"/>
      <c r="F61" s="589"/>
      <c r="G61" s="589"/>
      <c r="H61" s="589"/>
      <c r="I61" s="589"/>
      <c r="J61" s="589"/>
      <c r="K61" s="591" t="s">
        <v>53</v>
      </c>
      <c r="L61" s="591" t="s">
        <v>53</v>
      </c>
      <c r="M61" s="591" t="s">
        <v>53</v>
      </c>
      <c r="N61" s="591" t="s">
        <v>53</v>
      </c>
      <c r="O61" s="589"/>
      <c r="P61" s="589"/>
      <c r="Q61" s="589"/>
      <c r="R61" s="589"/>
      <c r="S61" s="591" t="s">
        <v>111</v>
      </c>
      <c r="T61" s="591" t="s">
        <v>111</v>
      </c>
      <c r="U61" s="589"/>
      <c r="V61" s="589"/>
      <c r="W61" s="589"/>
      <c r="X61" s="589"/>
      <c r="Y61" s="589"/>
      <c r="Z61" s="589"/>
      <c r="AA61" s="589"/>
      <c r="AB61" s="589"/>
      <c r="AC61" s="589"/>
      <c r="AD61" s="589"/>
      <c r="AE61" s="589"/>
      <c r="AF61" s="589"/>
      <c r="AG61" s="589"/>
      <c r="AH61" s="591" t="s">
        <v>112</v>
      </c>
      <c r="AI61" s="591" t="s">
        <v>108</v>
      </c>
      <c r="AJ61" s="591" t="s">
        <v>108</v>
      </c>
      <c r="AK61" s="591" t="s">
        <v>108</v>
      </c>
      <c r="AL61" s="591" t="s">
        <v>108</v>
      </c>
      <c r="AM61" s="592" t="s">
        <v>113</v>
      </c>
      <c r="AN61" s="592" t="s">
        <v>113</v>
      </c>
      <c r="AO61" s="592" t="s">
        <v>113</v>
      </c>
      <c r="AP61" s="592" t="s">
        <v>113</v>
      </c>
      <c r="AQ61" s="591" t="s">
        <v>101</v>
      </c>
      <c r="AR61" s="591" t="s">
        <v>101</v>
      </c>
      <c r="AS61" s="591" t="s">
        <v>110</v>
      </c>
      <c r="AT61" s="591" t="s">
        <v>110</v>
      </c>
      <c r="AU61" s="591" t="s">
        <v>110</v>
      </c>
      <c r="AV61" s="591" t="s">
        <v>110</v>
      </c>
      <c r="AW61" s="591" t="s">
        <v>110</v>
      </c>
      <c r="AX61" s="591" t="s">
        <v>110</v>
      </c>
      <c r="AY61" s="591" t="s">
        <v>110</v>
      </c>
      <c r="AZ61" s="591" t="s">
        <v>110</v>
      </c>
      <c r="BA61" s="591" t="s">
        <v>110</v>
      </c>
      <c r="BB61" s="590"/>
      <c r="BC61" s="577"/>
      <c r="BD61" s="590"/>
      <c r="BE61" s="590"/>
      <c r="BF61" s="577"/>
      <c r="BG61" s="590"/>
      <c r="BH61" s="590"/>
      <c r="BI61" s="577"/>
      <c r="BJ61" s="590"/>
      <c r="BK61" s="590"/>
      <c r="BL61" s="577"/>
    </row>
    <row r="62" spans="1:64" ht="3" customHeight="1">
      <c r="A62" s="588"/>
      <c r="B62" s="589"/>
      <c r="C62" s="589"/>
      <c r="D62" s="589"/>
      <c r="E62" s="589"/>
      <c r="F62" s="589"/>
      <c r="G62" s="589"/>
      <c r="H62" s="589"/>
      <c r="I62" s="589"/>
      <c r="J62" s="589"/>
      <c r="K62" s="591"/>
      <c r="L62" s="591"/>
      <c r="M62" s="591"/>
      <c r="N62" s="591"/>
      <c r="O62" s="589"/>
      <c r="P62" s="589"/>
      <c r="Q62" s="589"/>
      <c r="R62" s="589"/>
      <c r="S62" s="591"/>
      <c r="T62" s="591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9"/>
      <c r="AG62" s="589"/>
      <c r="AH62" s="591"/>
      <c r="AI62" s="591"/>
      <c r="AJ62" s="591"/>
      <c r="AK62" s="591"/>
      <c r="AL62" s="591"/>
      <c r="AM62" s="592"/>
      <c r="AN62" s="592"/>
      <c r="AO62" s="592"/>
      <c r="AP62" s="592"/>
      <c r="AQ62" s="591"/>
      <c r="AR62" s="591"/>
      <c r="AS62" s="591"/>
      <c r="AT62" s="591"/>
      <c r="AU62" s="591"/>
      <c r="AV62" s="591"/>
      <c r="AW62" s="591"/>
      <c r="AX62" s="591"/>
      <c r="AY62" s="591"/>
      <c r="AZ62" s="591"/>
      <c r="BA62" s="591"/>
      <c r="BB62" s="590"/>
      <c r="BC62" s="577"/>
      <c r="BD62" s="590"/>
      <c r="BE62" s="590"/>
      <c r="BF62" s="577"/>
      <c r="BG62" s="590"/>
      <c r="BH62" s="590"/>
      <c r="BI62" s="577"/>
      <c r="BJ62" s="590"/>
      <c r="BK62" s="590"/>
      <c r="BL62" s="577"/>
    </row>
    <row r="63" spans="1:64" ht="3" customHeight="1">
      <c r="A63" s="588"/>
      <c r="B63" s="589"/>
      <c r="C63" s="589"/>
      <c r="D63" s="589"/>
      <c r="E63" s="589"/>
      <c r="F63" s="589"/>
      <c r="G63" s="589"/>
      <c r="H63" s="589"/>
      <c r="I63" s="589"/>
      <c r="J63" s="589"/>
      <c r="K63" s="591"/>
      <c r="L63" s="591"/>
      <c r="M63" s="591"/>
      <c r="N63" s="591"/>
      <c r="O63" s="589"/>
      <c r="P63" s="589"/>
      <c r="Q63" s="589"/>
      <c r="R63" s="589"/>
      <c r="S63" s="591"/>
      <c r="T63" s="591"/>
      <c r="U63" s="589"/>
      <c r="V63" s="589"/>
      <c r="W63" s="589"/>
      <c r="X63" s="589"/>
      <c r="Y63" s="589"/>
      <c r="Z63" s="589"/>
      <c r="AA63" s="589"/>
      <c r="AB63" s="589"/>
      <c r="AC63" s="589"/>
      <c r="AD63" s="589"/>
      <c r="AE63" s="589"/>
      <c r="AF63" s="589"/>
      <c r="AG63" s="589"/>
      <c r="AH63" s="591"/>
      <c r="AI63" s="591"/>
      <c r="AJ63" s="591"/>
      <c r="AK63" s="591"/>
      <c r="AL63" s="591"/>
      <c r="AM63" s="592"/>
      <c r="AN63" s="592"/>
      <c r="AO63" s="592"/>
      <c r="AP63" s="592"/>
      <c r="AQ63" s="591"/>
      <c r="AR63" s="591"/>
      <c r="AS63" s="591"/>
      <c r="AT63" s="591"/>
      <c r="AU63" s="591"/>
      <c r="AV63" s="591"/>
      <c r="AW63" s="591"/>
      <c r="AX63" s="591"/>
      <c r="AY63" s="591"/>
      <c r="AZ63" s="591"/>
      <c r="BA63" s="591"/>
      <c r="BB63" s="590"/>
      <c r="BC63" s="577"/>
      <c r="BD63" s="590"/>
      <c r="BE63" s="590"/>
      <c r="BF63" s="577"/>
      <c r="BG63" s="590"/>
      <c r="BH63" s="590"/>
      <c r="BI63" s="577"/>
      <c r="BJ63" s="590"/>
      <c r="BK63" s="590"/>
      <c r="BL63" s="577"/>
    </row>
    <row r="64" spans="1:64" ht="3" customHeight="1">
      <c r="A64" s="588"/>
      <c r="B64" s="589"/>
      <c r="C64" s="589"/>
      <c r="D64" s="589"/>
      <c r="E64" s="589"/>
      <c r="F64" s="589"/>
      <c r="G64" s="589"/>
      <c r="H64" s="589"/>
      <c r="I64" s="589"/>
      <c r="J64" s="589"/>
      <c r="K64" s="591"/>
      <c r="L64" s="591"/>
      <c r="M64" s="591"/>
      <c r="N64" s="591"/>
      <c r="O64" s="589"/>
      <c r="P64" s="589"/>
      <c r="Q64" s="589"/>
      <c r="R64" s="589"/>
      <c r="S64" s="591"/>
      <c r="T64" s="591"/>
      <c r="U64" s="589"/>
      <c r="V64" s="589"/>
      <c r="W64" s="589"/>
      <c r="X64" s="589"/>
      <c r="Y64" s="589"/>
      <c r="Z64" s="589"/>
      <c r="AA64" s="589"/>
      <c r="AB64" s="589"/>
      <c r="AC64" s="589"/>
      <c r="AD64" s="589"/>
      <c r="AE64" s="589"/>
      <c r="AF64" s="589"/>
      <c r="AG64" s="589"/>
      <c r="AH64" s="591"/>
      <c r="AI64" s="591"/>
      <c r="AJ64" s="591"/>
      <c r="AK64" s="591"/>
      <c r="AL64" s="591"/>
      <c r="AM64" s="592"/>
      <c r="AN64" s="592"/>
      <c r="AO64" s="592"/>
      <c r="AP64" s="592"/>
      <c r="AQ64" s="591"/>
      <c r="AR64" s="591"/>
      <c r="AS64" s="591"/>
      <c r="AT64" s="591"/>
      <c r="AU64" s="591"/>
      <c r="AV64" s="591"/>
      <c r="AW64" s="591"/>
      <c r="AX64" s="591"/>
      <c r="AY64" s="591"/>
      <c r="AZ64" s="591"/>
      <c r="BA64" s="591"/>
      <c r="BB64" s="590"/>
      <c r="BC64" s="577"/>
      <c r="BD64" s="590"/>
      <c r="BE64" s="590"/>
      <c r="BF64" s="577"/>
      <c r="BG64" s="590"/>
      <c r="BH64" s="590"/>
      <c r="BI64" s="577"/>
      <c r="BJ64" s="590"/>
      <c r="BK64" s="590"/>
      <c r="BL64" s="577"/>
    </row>
    <row r="65" spans="1:64" ht="3" customHeight="1">
      <c r="A65" s="588"/>
      <c r="B65" s="589"/>
      <c r="C65" s="589"/>
      <c r="D65" s="589"/>
      <c r="E65" s="589"/>
      <c r="F65" s="589"/>
      <c r="G65" s="589"/>
      <c r="H65" s="589"/>
      <c r="I65" s="589"/>
      <c r="J65" s="589"/>
      <c r="K65" s="591"/>
      <c r="L65" s="591"/>
      <c r="M65" s="591"/>
      <c r="N65" s="591"/>
      <c r="O65" s="589"/>
      <c r="P65" s="589"/>
      <c r="Q65" s="589"/>
      <c r="R65" s="589"/>
      <c r="S65" s="591"/>
      <c r="T65" s="591"/>
      <c r="U65" s="589"/>
      <c r="V65" s="589"/>
      <c r="W65" s="589"/>
      <c r="X65" s="589"/>
      <c r="Y65" s="589"/>
      <c r="Z65" s="589"/>
      <c r="AA65" s="589"/>
      <c r="AB65" s="589"/>
      <c r="AC65" s="589"/>
      <c r="AD65" s="589"/>
      <c r="AE65" s="589"/>
      <c r="AF65" s="589"/>
      <c r="AG65" s="589"/>
      <c r="AH65" s="591"/>
      <c r="AI65" s="591"/>
      <c r="AJ65" s="591"/>
      <c r="AK65" s="591"/>
      <c r="AL65" s="591"/>
      <c r="AM65" s="592"/>
      <c r="AN65" s="592"/>
      <c r="AO65" s="592"/>
      <c r="AP65" s="592"/>
      <c r="AQ65" s="591"/>
      <c r="AR65" s="591"/>
      <c r="AS65" s="591"/>
      <c r="AT65" s="591"/>
      <c r="AU65" s="591"/>
      <c r="AV65" s="591"/>
      <c r="AW65" s="591"/>
      <c r="AX65" s="591"/>
      <c r="AY65" s="591"/>
      <c r="AZ65" s="591"/>
      <c r="BA65" s="591"/>
      <c r="BB65" s="590"/>
      <c r="BC65" s="577"/>
      <c r="BD65" s="590"/>
      <c r="BE65" s="590"/>
      <c r="BF65" s="577"/>
      <c r="BG65" s="590"/>
      <c r="BH65" s="590"/>
      <c r="BI65" s="577"/>
      <c r="BJ65" s="590"/>
      <c r="BK65" s="590"/>
      <c r="BL65" s="577"/>
    </row>
    <row r="66" spans="1:64" ht="3" customHeight="1">
      <c r="A66" s="588"/>
      <c r="B66" s="589"/>
      <c r="C66" s="589"/>
      <c r="D66" s="589"/>
      <c r="E66" s="589"/>
      <c r="F66" s="589"/>
      <c r="G66" s="589"/>
      <c r="H66" s="589"/>
      <c r="I66" s="589"/>
      <c r="J66" s="589"/>
      <c r="K66" s="591"/>
      <c r="L66" s="591"/>
      <c r="M66" s="591"/>
      <c r="N66" s="591"/>
      <c r="O66" s="589"/>
      <c r="P66" s="589"/>
      <c r="Q66" s="589"/>
      <c r="R66" s="589"/>
      <c r="S66" s="591"/>
      <c r="T66" s="591"/>
      <c r="U66" s="589"/>
      <c r="V66" s="589"/>
      <c r="W66" s="589"/>
      <c r="X66" s="589"/>
      <c r="Y66" s="589"/>
      <c r="Z66" s="589"/>
      <c r="AA66" s="589"/>
      <c r="AB66" s="589"/>
      <c r="AC66" s="589"/>
      <c r="AD66" s="589"/>
      <c r="AE66" s="589"/>
      <c r="AF66" s="589"/>
      <c r="AG66" s="589"/>
      <c r="AH66" s="591"/>
      <c r="AI66" s="591"/>
      <c r="AJ66" s="591"/>
      <c r="AK66" s="591"/>
      <c r="AL66" s="591"/>
      <c r="AM66" s="592"/>
      <c r="AN66" s="592"/>
      <c r="AO66" s="592"/>
      <c r="AP66" s="592"/>
      <c r="AQ66" s="591"/>
      <c r="AR66" s="591"/>
      <c r="AS66" s="591"/>
      <c r="AT66" s="591"/>
      <c r="AU66" s="591"/>
      <c r="AV66" s="591"/>
      <c r="AW66" s="591"/>
      <c r="AX66" s="591"/>
      <c r="AY66" s="591"/>
      <c r="AZ66" s="591"/>
      <c r="BA66" s="591"/>
      <c r="BB66" s="590"/>
      <c r="BC66" s="577"/>
      <c r="BD66" s="590"/>
      <c r="BE66" s="590"/>
      <c r="BF66" s="577"/>
      <c r="BG66" s="590"/>
      <c r="BH66" s="590"/>
      <c r="BI66" s="577"/>
      <c r="BJ66" s="590"/>
      <c r="BK66" s="590"/>
      <c r="BL66" s="577"/>
    </row>
    <row r="67" spans="1:64" ht="13.5" hidden="1" customHeight="1">
      <c r="A67" s="585"/>
      <c r="B67" s="587"/>
      <c r="C67" s="587"/>
      <c r="D67" s="587"/>
      <c r="E67" s="587"/>
      <c r="F67" s="587"/>
      <c r="G67" s="587"/>
      <c r="H67" s="587"/>
      <c r="I67" s="587"/>
      <c r="J67" s="587"/>
      <c r="K67" s="587"/>
      <c r="L67" s="587"/>
      <c r="M67" s="587"/>
      <c r="N67" s="587"/>
      <c r="O67" s="587"/>
      <c r="P67" s="587"/>
      <c r="Q67" s="587"/>
      <c r="R67" s="587"/>
      <c r="S67" s="587"/>
      <c r="T67" s="587"/>
      <c r="U67" s="587"/>
      <c r="V67" s="587"/>
      <c r="W67" s="587"/>
      <c r="X67" s="587"/>
      <c r="Y67" s="587"/>
      <c r="Z67" s="587"/>
      <c r="AA67" s="587"/>
      <c r="AB67" s="587"/>
      <c r="AC67" s="587"/>
      <c r="AD67" s="587"/>
      <c r="AE67" s="587"/>
      <c r="AF67" s="587"/>
      <c r="AG67" s="587"/>
      <c r="AH67" s="587"/>
      <c r="AI67" s="587"/>
      <c r="AJ67" s="587"/>
      <c r="AK67" s="587"/>
      <c r="AL67" s="587"/>
      <c r="AM67" s="587"/>
      <c r="AN67" s="587"/>
      <c r="AO67" s="587"/>
      <c r="AP67" s="587"/>
      <c r="AQ67" s="587"/>
      <c r="AR67" s="587"/>
      <c r="AS67" s="587"/>
      <c r="AT67" s="587"/>
      <c r="AU67" s="587"/>
      <c r="AV67" s="587"/>
      <c r="AW67" s="587"/>
      <c r="AX67" s="587"/>
      <c r="AY67" s="587"/>
      <c r="AZ67" s="587"/>
      <c r="BA67" s="587"/>
      <c r="BB67" s="590"/>
      <c r="BC67" s="577"/>
      <c r="BD67" s="590"/>
      <c r="BE67" s="590"/>
      <c r="BF67" s="577"/>
      <c r="BG67" s="590"/>
      <c r="BH67" s="590"/>
      <c r="BI67" s="577"/>
      <c r="BJ67" s="590"/>
      <c r="BK67" s="590"/>
      <c r="BL67" s="577"/>
    </row>
    <row r="68" spans="1:64" ht="13.5" hidden="1" customHeight="1">
      <c r="A68" s="588" t="s">
        <v>103</v>
      </c>
      <c r="B68" s="591" t="s">
        <v>110</v>
      </c>
      <c r="C68" s="591" t="s">
        <v>110</v>
      </c>
      <c r="D68" s="591" t="s">
        <v>110</v>
      </c>
      <c r="E68" s="591" t="s">
        <v>110</v>
      </c>
      <c r="F68" s="591" t="s">
        <v>110</v>
      </c>
      <c r="G68" s="591" t="s">
        <v>110</v>
      </c>
      <c r="H68" s="591" t="s">
        <v>110</v>
      </c>
      <c r="I68" s="591" t="s">
        <v>110</v>
      </c>
      <c r="J68" s="591" t="s">
        <v>110</v>
      </c>
      <c r="K68" s="591" t="s">
        <v>110</v>
      </c>
      <c r="L68" s="591" t="s">
        <v>110</v>
      </c>
      <c r="M68" s="591" t="s">
        <v>110</v>
      </c>
      <c r="N68" s="591" t="s">
        <v>110</v>
      </c>
      <c r="O68" s="591" t="s">
        <v>110</v>
      </c>
      <c r="P68" s="591" t="s">
        <v>110</v>
      </c>
      <c r="Q68" s="591" t="s">
        <v>110</v>
      </c>
      <c r="R68" s="591" t="s">
        <v>110</v>
      </c>
      <c r="S68" s="591" t="s">
        <v>110</v>
      </c>
      <c r="T68" s="591" t="s">
        <v>110</v>
      </c>
      <c r="U68" s="591" t="s">
        <v>110</v>
      </c>
      <c r="V68" s="591" t="s">
        <v>110</v>
      </c>
      <c r="W68" s="591" t="s">
        <v>110</v>
      </c>
      <c r="X68" s="591" t="s">
        <v>110</v>
      </c>
      <c r="Y68" s="591" t="s">
        <v>110</v>
      </c>
      <c r="Z68" s="591" t="s">
        <v>110</v>
      </c>
      <c r="AA68" s="591" t="s">
        <v>110</v>
      </c>
      <c r="AB68" s="591" t="s">
        <v>110</v>
      </c>
      <c r="AC68" s="591" t="s">
        <v>110</v>
      </c>
      <c r="AD68" s="591" t="s">
        <v>110</v>
      </c>
      <c r="AE68" s="591" t="s">
        <v>110</v>
      </c>
      <c r="AF68" s="591" t="s">
        <v>110</v>
      </c>
      <c r="AG68" s="591" t="s">
        <v>110</v>
      </c>
      <c r="AH68" s="591" t="s">
        <v>110</v>
      </c>
      <c r="AI68" s="591" t="s">
        <v>110</v>
      </c>
      <c r="AJ68" s="591" t="s">
        <v>110</v>
      </c>
      <c r="AK68" s="591" t="s">
        <v>110</v>
      </c>
      <c r="AL68" s="591" t="s">
        <v>110</v>
      </c>
      <c r="AM68" s="591" t="s">
        <v>110</v>
      </c>
      <c r="AN68" s="591" t="s">
        <v>110</v>
      </c>
      <c r="AO68" s="591" t="s">
        <v>110</v>
      </c>
      <c r="AP68" s="591" t="s">
        <v>110</v>
      </c>
      <c r="AQ68" s="591" t="s">
        <v>110</v>
      </c>
      <c r="AR68" s="591" t="s">
        <v>110</v>
      </c>
      <c r="AS68" s="591" t="s">
        <v>110</v>
      </c>
      <c r="AT68" s="591" t="s">
        <v>110</v>
      </c>
      <c r="AU68" s="591" t="s">
        <v>110</v>
      </c>
      <c r="AV68" s="591" t="s">
        <v>110</v>
      </c>
      <c r="AW68" s="591" t="s">
        <v>110</v>
      </c>
      <c r="AX68" s="591" t="s">
        <v>110</v>
      </c>
      <c r="AY68" s="591" t="s">
        <v>110</v>
      </c>
      <c r="AZ68" s="591" t="s">
        <v>110</v>
      </c>
      <c r="BA68" s="591" t="s">
        <v>110</v>
      </c>
      <c r="BB68" s="590"/>
      <c r="BC68" s="577"/>
      <c r="BD68" s="590"/>
      <c r="BE68" s="590"/>
      <c r="BF68" s="577"/>
      <c r="BG68" s="590"/>
      <c r="BH68" s="590"/>
      <c r="BI68" s="577"/>
      <c r="BJ68" s="590"/>
      <c r="BK68" s="590"/>
      <c r="BL68" s="577"/>
    </row>
    <row r="69" spans="1:64" ht="13.5" hidden="1" customHeight="1">
      <c r="A69" s="588"/>
      <c r="B69" s="591"/>
      <c r="C69" s="591"/>
      <c r="D69" s="591"/>
      <c r="E69" s="591"/>
      <c r="F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91"/>
      <c r="AS69" s="591"/>
      <c r="AT69" s="591"/>
      <c r="AU69" s="591"/>
      <c r="AV69" s="591"/>
      <c r="AW69" s="591"/>
      <c r="AX69" s="591"/>
      <c r="AY69" s="591"/>
      <c r="AZ69" s="591"/>
      <c r="BA69" s="591"/>
      <c r="BB69" s="590"/>
      <c r="BC69" s="577"/>
      <c r="BD69" s="590"/>
      <c r="BE69" s="590"/>
      <c r="BF69" s="577"/>
      <c r="BG69" s="590"/>
      <c r="BH69" s="590"/>
      <c r="BI69" s="577"/>
      <c r="BJ69" s="590"/>
      <c r="BK69" s="590"/>
      <c r="BL69" s="577"/>
    </row>
    <row r="70" spans="1:64" ht="13.5" hidden="1" customHeight="1">
      <c r="A70" s="588"/>
      <c r="B70" s="591"/>
      <c r="C70" s="591"/>
      <c r="D70" s="591"/>
      <c r="E70" s="591"/>
      <c r="F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91"/>
      <c r="AS70" s="591"/>
      <c r="AT70" s="591"/>
      <c r="AU70" s="591"/>
      <c r="AV70" s="591"/>
      <c r="AW70" s="591"/>
      <c r="AX70" s="591"/>
      <c r="AY70" s="591"/>
      <c r="AZ70" s="591"/>
      <c r="BA70" s="591"/>
      <c r="BB70" s="590"/>
      <c r="BC70" s="577"/>
      <c r="BD70" s="590"/>
      <c r="BE70" s="590"/>
      <c r="BF70" s="577"/>
      <c r="BG70" s="590"/>
      <c r="BH70" s="590"/>
      <c r="BI70" s="577"/>
      <c r="BJ70" s="590"/>
      <c r="BK70" s="590"/>
      <c r="BL70" s="577"/>
    </row>
    <row r="71" spans="1:64" ht="13.5" hidden="1" customHeight="1">
      <c r="A71" s="588"/>
      <c r="B71" s="591"/>
      <c r="C71" s="591"/>
      <c r="D71" s="591"/>
      <c r="E71" s="591"/>
      <c r="F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91"/>
      <c r="AS71" s="591"/>
      <c r="AT71" s="591"/>
      <c r="AU71" s="591"/>
      <c r="AV71" s="591"/>
      <c r="AW71" s="591"/>
      <c r="AX71" s="591"/>
      <c r="AY71" s="591"/>
      <c r="AZ71" s="591"/>
      <c r="BA71" s="591"/>
      <c r="BB71" s="590"/>
      <c r="BC71" s="577"/>
      <c r="BD71" s="590"/>
      <c r="BE71" s="590"/>
      <c r="BF71" s="577"/>
      <c r="BG71" s="590"/>
      <c r="BH71" s="590"/>
      <c r="BI71" s="577"/>
      <c r="BJ71" s="590"/>
      <c r="BK71" s="590"/>
      <c r="BL71" s="577"/>
    </row>
    <row r="72" spans="1:64" ht="13.5" hidden="1" customHeight="1">
      <c r="A72" s="588"/>
      <c r="B72" s="591"/>
      <c r="C72" s="591"/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91"/>
      <c r="AS72" s="591"/>
      <c r="AT72" s="591"/>
      <c r="AU72" s="591"/>
      <c r="AV72" s="591"/>
      <c r="AW72" s="591"/>
      <c r="AX72" s="591"/>
      <c r="AY72" s="591"/>
      <c r="AZ72" s="591"/>
      <c r="BA72" s="591"/>
      <c r="BB72" s="590"/>
      <c r="BC72" s="577"/>
      <c r="BD72" s="590"/>
      <c r="BE72" s="590"/>
      <c r="BF72" s="577"/>
      <c r="BG72" s="590"/>
      <c r="BH72" s="590"/>
      <c r="BI72" s="577"/>
      <c r="BJ72" s="590"/>
      <c r="BK72" s="590"/>
      <c r="BL72" s="577"/>
    </row>
    <row r="73" spans="1:64" ht="13.5" hidden="1" customHeight="1">
      <c r="A73" s="588"/>
      <c r="B73" s="591"/>
      <c r="C73" s="591"/>
      <c r="D73" s="591"/>
      <c r="E73" s="591"/>
      <c r="F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91"/>
      <c r="AS73" s="591"/>
      <c r="AT73" s="591"/>
      <c r="AU73" s="591"/>
      <c r="AV73" s="591"/>
      <c r="AW73" s="591"/>
      <c r="AX73" s="591"/>
      <c r="AY73" s="591"/>
      <c r="AZ73" s="591"/>
      <c r="BA73" s="591"/>
      <c r="BB73" s="590"/>
      <c r="BC73" s="577"/>
      <c r="BD73" s="590"/>
      <c r="BE73" s="590"/>
      <c r="BF73" s="577"/>
      <c r="BG73" s="590"/>
      <c r="BH73" s="590"/>
      <c r="BI73" s="577"/>
      <c r="BJ73" s="590"/>
      <c r="BK73" s="590"/>
      <c r="BL73" s="577"/>
    </row>
    <row r="74" spans="1:64" ht="13.5" hidden="1" customHeight="1">
      <c r="A74" s="585"/>
      <c r="B74" s="587"/>
      <c r="C74" s="587"/>
      <c r="D74" s="587"/>
      <c r="E74" s="587"/>
      <c r="F74" s="587"/>
      <c r="G74" s="587"/>
      <c r="H74" s="587"/>
      <c r="I74" s="587"/>
      <c r="J74" s="587"/>
      <c r="K74" s="587"/>
      <c r="L74" s="587"/>
      <c r="M74" s="587"/>
      <c r="N74" s="587"/>
      <c r="O74" s="587"/>
      <c r="P74" s="587"/>
      <c r="Q74" s="587"/>
      <c r="R74" s="587"/>
      <c r="S74" s="587"/>
      <c r="T74" s="587"/>
      <c r="U74" s="587"/>
      <c r="V74" s="587"/>
      <c r="W74" s="587"/>
      <c r="X74" s="587"/>
      <c r="Y74" s="587"/>
      <c r="Z74" s="587"/>
      <c r="AA74" s="587"/>
      <c r="AB74" s="587"/>
      <c r="AC74" s="587"/>
      <c r="AD74" s="587"/>
      <c r="AE74" s="587"/>
      <c r="AF74" s="587"/>
      <c r="AG74" s="587"/>
      <c r="AH74" s="587"/>
      <c r="AI74" s="587"/>
      <c r="AJ74" s="587"/>
      <c r="AK74" s="587"/>
      <c r="AL74" s="587"/>
      <c r="AM74" s="587"/>
      <c r="AN74" s="587"/>
      <c r="AO74" s="587"/>
      <c r="AP74" s="587"/>
      <c r="AQ74" s="587"/>
      <c r="AR74" s="587"/>
      <c r="AS74" s="587"/>
      <c r="AT74" s="587"/>
      <c r="AU74" s="587"/>
      <c r="AV74" s="587"/>
      <c r="AW74" s="587"/>
      <c r="AX74" s="587"/>
      <c r="AY74" s="587"/>
      <c r="AZ74" s="587"/>
      <c r="BA74" s="587"/>
      <c r="BB74" s="590"/>
      <c r="BC74" s="577"/>
      <c r="BD74" s="590"/>
      <c r="BE74" s="590"/>
      <c r="BF74" s="577"/>
      <c r="BG74" s="590"/>
      <c r="BH74" s="590"/>
      <c r="BI74" s="577"/>
      <c r="BJ74" s="590"/>
      <c r="BK74" s="590"/>
      <c r="BL74" s="577"/>
    </row>
    <row r="75" spans="1:64" ht="13.5" hidden="1" customHeight="1">
      <c r="A75" s="588" t="s">
        <v>104</v>
      </c>
      <c r="B75" s="591" t="s">
        <v>110</v>
      </c>
      <c r="C75" s="591" t="s">
        <v>110</v>
      </c>
      <c r="D75" s="591" t="s">
        <v>110</v>
      </c>
      <c r="E75" s="591" t="s">
        <v>110</v>
      </c>
      <c r="F75" s="591" t="s">
        <v>110</v>
      </c>
      <c r="G75" s="591" t="s">
        <v>110</v>
      </c>
      <c r="H75" s="591" t="s">
        <v>110</v>
      </c>
      <c r="I75" s="591" t="s">
        <v>110</v>
      </c>
      <c r="J75" s="591" t="s">
        <v>110</v>
      </c>
      <c r="K75" s="591" t="s">
        <v>110</v>
      </c>
      <c r="L75" s="591" t="s">
        <v>110</v>
      </c>
      <c r="M75" s="591" t="s">
        <v>110</v>
      </c>
      <c r="N75" s="591" t="s">
        <v>110</v>
      </c>
      <c r="O75" s="591" t="s">
        <v>110</v>
      </c>
      <c r="P75" s="591" t="s">
        <v>110</v>
      </c>
      <c r="Q75" s="591" t="s">
        <v>110</v>
      </c>
      <c r="R75" s="591" t="s">
        <v>110</v>
      </c>
      <c r="S75" s="591" t="s">
        <v>110</v>
      </c>
      <c r="T75" s="591" t="s">
        <v>110</v>
      </c>
      <c r="U75" s="591" t="s">
        <v>110</v>
      </c>
      <c r="V75" s="591" t="s">
        <v>110</v>
      </c>
      <c r="W75" s="591" t="s">
        <v>110</v>
      </c>
      <c r="X75" s="591" t="s">
        <v>110</v>
      </c>
      <c r="Y75" s="591" t="s">
        <v>110</v>
      </c>
      <c r="Z75" s="591" t="s">
        <v>110</v>
      </c>
      <c r="AA75" s="591" t="s">
        <v>110</v>
      </c>
      <c r="AB75" s="591" t="s">
        <v>110</v>
      </c>
      <c r="AC75" s="591" t="s">
        <v>110</v>
      </c>
      <c r="AD75" s="591" t="s">
        <v>110</v>
      </c>
      <c r="AE75" s="591" t="s">
        <v>110</v>
      </c>
      <c r="AF75" s="591" t="s">
        <v>110</v>
      </c>
      <c r="AG75" s="591" t="s">
        <v>110</v>
      </c>
      <c r="AH75" s="591" t="s">
        <v>110</v>
      </c>
      <c r="AI75" s="591" t="s">
        <v>110</v>
      </c>
      <c r="AJ75" s="591" t="s">
        <v>110</v>
      </c>
      <c r="AK75" s="591" t="s">
        <v>110</v>
      </c>
      <c r="AL75" s="591" t="s">
        <v>110</v>
      </c>
      <c r="AM75" s="591" t="s">
        <v>110</v>
      </c>
      <c r="AN75" s="591" t="s">
        <v>110</v>
      </c>
      <c r="AO75" s="591" t="s">
        <v>110</v>
      </c>
      <c r="AP75" s="591" t="s">
        <v>110</v>
      </c>
      <c r="AQ75" s="591" t="s">
        <v>110</v>
      </c>
      <c r="AR75" s="591" t="s">
        <v>110</v>
      </c>
      <c r="AS75" s="591" t="s">
        <v>110</v>
      </c>
      <c r="AT75" s="591" t="s">
        <v>110</v>
      </c>
      <c r="AU75" s="591" t="s">
        <v>110</v>
      </c>
      <c r="AV75" s="591" t="s">
        <v>110</v>
      </c>
      <c r="AW75" s="591" t="s">
        <v>110</v>
      </c>
      <c r="AX75" s="591" t="s">
        <v>110</v>
      </c>
      <c r="AY75" s="591" t="s">
        <v>110</v>
      </c>
      <c r="AZ75" s="591" t="s">
        <v>110</v>
      </c>
      <c r="BA75" s="591" t="s">
        <v>110</v>
      </c>
      <c r="BB75" s="590"/>
      <c r="BC75" s="577"/>
      <c r="BD75" s="590"/>
      <c r="BE75" s="590"/>
      <c r="BF75" s="577"/>
      <c r="BG75" s="590"/>
      <c r="BH75" s="590"/>
      <c r="BI75" s="577"/>
      <c r="BJ75" s="590"/>
      <c r="BK75" s="590"/>
      <c r="BL75" s="577"/>
    </row>
    <row r="76" spans="1:64" ht="13.5" hidden="1" customHeight="1">
      <c r="A76" s="588"/>
      <c r="B76" s="591"/>
      <c r="C76" s="591"/>
      <c r="D76" s="591"/>
      <c r="E76" s="591"/>
      <c r="F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91"/>
      <c r="AS76" s="591"/>
      <c r="AT76" s="591"/>
      <c r="AU76" s="591"/>
      <c r="AV76" s="591"/>
      <c r="AW76" s="591"/>
      <c r="AX76" s="591"/>
      <c r="AY76" s="591"/>
      <c r="AZ76" s="591"/>
      <c r="BA76" s="591"/>
      <c r="BB76" s="590"/>
      <c r="BC76" s="577"/>
      <c r="BD76" s="590"/>
      <c r="BE76" s="590"/>
      <c r="BF76" s="577"/>
      <c r="BG76" s="590"/>
      <c r="BH76" s="590"/>
      <c r="BI76" s="577"/>
      <c r="BJ76" s="590"/>
      <c r="BK76" s="590"/>
      <c r="BL76" s="577"/>
    </row>
    <row r="77" spans="1:64" ht="13.5" hidden="1" customHeight="1">
      <c r="A77" s="588"/>
      <c r="B77" s="591"/>
      <c r="C77" s="591"/>
      <c r="D77" s="591"/>
      <c r="E77" s="591"/>
      <c r="F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91"/>
      <c r="AS77" s="591"/>
      <c r="AT77" s="591"/>
      <c r="AU77" s="591"/>
      <c r="AV77" s="591"/>
      <c r="AW77" s="591"/>
      <c r="AX77" s="591"/>
      <c r="AY77" s="591"/>
      <c r="AZ77" s="591"/>
      <c r="BA77" s="591"/>
      <c r="BB77" s="590"/>
      <c r="BC77" s="577"/>
      <c r="BD77" s="590"/>
      <c r="BE77" s="590"/>
      <c r="BF77" s="577"/>
      <c r="BG77" s="590"/>
      <c r="BH77" s="590"/>
      <c r="BI77" s="577"/>
      <c r="BJ77" s="590"/>
      <c r="BK77" s="590"/>
      <c r="BL77" s="577"/>
    </row>
    <row r="78" spans="1:64" ht="13.5" hidden="1" customHeight="1">
      <c r="A78" s="588"/>
      <c r="B78" s="591"/>
      <c r="C78" s="591"/>
      <c r="D78" s="591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91"/>
      <c r="T78" s="591"/>
      <c r="U78" s="591"/>
      <c r="V78" s="591"/>
      <c r="W78" s="591"/>
      <c r="X78" s="591"/>
      <c r="Y78" s="591"/>
      <c r="Z78" s="591"/>
      <c r="AA78" s="591"/>
      <c r="AB78" s="591"/>
      <c r="AC78" s="591"/>
      <c r="AD78" s="591"/>
      <c r="AE78" s="591"/>
      <c r="AF78" s="591"/>
      <c r="AG78" s="591"/>
      <c r="AH78" s="591"/>
      <c r="AI78" s="591"/>
      <c r="AJ78" s="591"/>
      <c r="AK78" s="591"/>
      <c r="AL78" s="591"/>
      <c r="AM78" s="591"/>
      <c r="AN78" s="591"/>
      <c r="AO78" s="591"/>
      <c r="AP78" s="591"/>
      <c r="AQ78" s="591"/>
      <c r="AR78" s="591"/>
      <c r="AS78" s="591"/>
      <c r="AT78" s="591"/>
      <c r="AU78" s="591"/>
      <c r="AV78" s="591"/>
      <c r="AW78" s="591"/>
      <c r="AX78" s="591"/>
      <c r="AY78" s="591"/>
      <c r="AZ78" s="591"/>
      <c r="BA78" s="591"/>
      <c r="BB78" s="590"/>
      <c r="BC78" s="577"/>
      <c r="BD78" s="590"/>
      <c r="BE78" s="590"/>
      <c r="BF78" s="577"/>
      <c r="BG78" s="590"/>
      <c r="BH78" s="590"/>
      <c r="BI78" s="577"/>
      <c r="BJ78" s="590"/>
      <c r="BK78" s="590"/>
      <c r="BL78" s="577"/>
    </row>
    <row r="79" spans="1:64" ht="13.5" hidden="1" customHeight="1">
      <c r="A79" s="588"/>
      <c r="B79" s="591"/>
      <c r="C79" s="591"/>
      <c r="D79" s="591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91"/>
      <c r="AS79" s="591"/>
      <c r="AT79" s="591"/>
      <c r="AU79" s="591"/>
      <c r="AV79" s="591"/>
      <c r="AW79" s="591"/>
      <c r="AX79" s="591"/>
      <c r="AY79" s="591"/>
      <c r="AZ79" s="591"/>
      <c r="BA79" s="591"/>
      <c r="BB79" s="590"/>
      <c r="BC79" s="577"/>
      <c r="BD79" s="590"/>
      <c r="BE79" s="590"/>
      <c r="BF79" s="577"/>
      <c r="BG79" s="590"/>
      <c r="BH79" s="590"/>
      <c r="BI79" s="577"/>
      <c r="BJ79" s="590"/>
      <c r="BK79" s="590"/>
      <c r="BL79" s="577"/>
    </row>
    <row r="80" spans="1:64" ht="13.5" hidden="1" customHeight="1">
      <c r="A80" s="588"/>
      <c r="B80" s="591"/>
      <c r="C80" s="591"/>
      <c r="D80" s="591"/>
      <c r="E80" s="591"/>
      <c r="F80" s="591"/>
      <c r="G80" s="591"/>
      <c r="H80" s="591"/>
      <c r="I80" s="591"/>
      <c r="J80" s="591"/>
      <c r="K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91"/>
      <c r="AS80" s="591"/>
      <c r="AT80" s="591"/>
      <c r="AU80" s="591"/>
      <c r="AV80" s="591"/>
      <c r="AW80" s="591"/>
      <c r="AX80" s="591"/>
      <c r="AY80" s="591"/>
      <c r="AZ80" s="591"/>
      <c r="BA80" s="591"/>
      <c r="BB80" s="590"/>
      <c r="BC80" s="577"/>
      <c r="BD80" s="590"/>
      <c r="BE80" s="590"/>
      <c r="BF80" s="577"/>
      <c r="BG80" s="590"/>
      <c r="BH80" s="590"/>
      <c r="BI80" s="577"/>
      <c r="BJ80" s="590"/>
      <c r="BK80" s="590"/>
      <c r="BL80" s="577"/>
    </row>
    <row r="81" spans="1:64" ht="13.5" hidden="1" customHeight="1">
      <c r="A81" s="585"/>
      <c r="B81" s="587"/>
      <c r="C81" s="587"/>
      <c r="D81" s="587"/>
      <c r="E81" s="587"/>
      <c r="F81" s="587"/>
      <c r="G81" s="587"/>
      <c r="H81" s="587"/>
      <c r="I81" s="587"/>
      <c r="J81" s="587"/>
      <c r="K81" s="587"/>
      <c r="L81" s="587"/>
      <c r="M81" s="587"/>
      <c r="N81" s="587"/>
      <c r="O81" s="587"/>
      <c r="P81" s="587"/>
      <c r="Q81" s="587"/>
      <c r="R81" s="587"/>
      <c r="S81" s="587"/>
      <c r="T81" s="587"/>
      <c r="U81" s="587"/>
      <c r="V81" s="587"/>
      <c r="W81" s="587"/>
      <c r="X81" s="587"/>
      <c r="Y81" s="587"/>
      <c r="Z81" s="587"/>
      <c r="AA81" s="587"/>
      <c r="AB81" s="587"/>
      <c r="AC81" s="587"/>
      <c r="AD81" s="587"/>
      <c r="AE81" s="587"/>
      <c r="AF81" s="587"/>
      <c r="AG81" s="587"/>
      <c r="AH81" s="587"/>
      <c r="AI81" s="587"/>
      <c r="AJ81" s="587"/>
      <c r="AK81" s="587"/>
      <c r="AL81" s="587"/>
      <c r="AM81" s="587"/>
      <c r="AN81" s="587"/>
      <c r="AO81" s="587"/>
      <c r="AP81" s="587"/>
      <c r="AQ81" s="587"/>
      <c r="AR81" s="587"/>
      <c r="AS81" s="587"/>
      <c r="AT81" s="587"/>
      <c r="AU81" s="587"/>
      <c r="AV81" s="587"/>
      <c r="AW81" s="587"/>
      <c r="AX81" s="587"/>
      <c r="AY81" s="587"/>
      <c r="AZ81" s="587"/>
      <c r="BA81" s="587"/>
      <c r="BB81" s="590"/>
      <c r="BC81" s="577"/>
      <c r="BD81" s="590"/>
      <c r="BE81" s="590"/>
      <c r="BF81" s="577"/>
      <c r="BG81" s="590"/>
      <c r="BH81" s="590"/>
      <c r="BI81" s="577"/>
      <c r="BJ81" s="590"/>
      <c r="BK81" s="590"/>
      <c r="BL81" s="577"/>
    </row>
    <row r="82" spans="1:64" ht="13.5" hidden="1" customHeight="1">
      <c r="A82" s="588" t="s">
        <v>105</v>
      </c>
      <c r="B82" s="591" t="s">
        <v>110</v>
      </c>
      <c r="C82" s="591" t="s">
        <v>110</v>
      </c>
      <c r="D82" s="591" t="s">
        <v>110</v>
      </c>
      <c r="E82" s="591" t="s">
        <v>110</v>
      </c>
      <c r="F82" s="591" t="s">
        <v>110</v>
      </c>
      <c r="G82" s="591" t="s">
        <v>110</v>
      </c>
      <c r="H82" s="591" t="s">
        <v>110</v>
      </c>
      <c r="I82" s="591" t="s">
        <v>110</v>
      </c>
      <c r="J82" s="591" t="s">
        <v>110</v>
      </c>
      <c r="K82" s="591" t="s">
        <v>110</v>
      </c>
      <c r="L82" s="591" t="s">
        <v>110</v>
      </c>
      <c r="M82" s="591" t="s">
        <v>110</v>
      </c>
      <c r="N82" s="591" t="s">
        <v>110</v>
      </c>
      <c r="O82" s="591" t="s">
        <v>110</v>
      </c>
      <c r="P82" s="591" t="s">
        <v>110</v>
      </c>
      <c r="Q82" s="591" t="s">
        <v>110</v>
      </c>
      <c r="R82" s="591" t="s">
        <v>110</v>
      </c>
      <c r="S82" s="591" t="s">
        <v>110</v>
      </c>
      <c r="T82" s="591" t="s">
        <v>110</v>
      </c>
      <c r="U82" s="591" t="s">
        <v>110</v>
      </c>
      <c r="V82" s="591" t="s">
        <v>110</v>
      </c>
      <c r="W82" s="591" t="s">
        <v>110</v>
      </c>
      <c r="X82" s="591" t="s">
        <v>110</v>
      </c>
      <c r="Y82" s="591" t="s">
        <v>110</v>
      </c>
      <c r="Z82" s="591" t="s">
        <v>110</v>
      </c>
      <c r="AA82" s="591" t="s">
        <v>110</v>
      </c>
      <c r="AB82" s="591" t="s">
        <v>110</v>
      </c>
      <c r="AC82" s="591" t="s">
        <v>110</v>
      </c>
      <c r="AD82" s="591" t="s">
        <v>110</v>
      </c>
      <c r="AE82" s="591" t="s">
        <v>110</v>
      </c>
      <c r="AF82" s="591" t="s">
        <v>110</v>
      </c>
      <c r="AG82" s="591" t="s">
        <v>110</v>
      </c>
      <c r="AH82" s="591" t="s">
        <v>110</v>
      </c>
      <c r="AI82" s="591" t="s">
        <v>110</v>
      </c>
      <c r="AJ82" s="591" t="s">
        <v>110</v>
      </c>
      <c r="AK82" s="591" t="s">
        <v>110</v>
      </c>
      <c r="AL82" s="591" t="s">
        <v>110</v>
      </c>
      <c r="AM82" s="591" t="s">
        <v>110</v>
      </c>
      <c r="AN82" s="591" t="s">
        <v>110</v>
      </c>
      <c r="AO82" s="591" t="s">
        <v>110</v>
      </c>
      <c r="AP82" s="591" t="s">
        <v>110</v>
      </c>
      <c r="AQ82" s="591" t="s">
        <v>110</v>
      </c>
      <c r="AR82" s="591" t="s">
        <v>110</v>
      </c>
      <c r="AS82" s="591" t="s">
        <v>110</v>
      </c>
      <c r="AT82" s="591" t="s">
        <v>110</v>
      </c>
      <c r="AU82" s="591" t="s">
        <v>110</v>
      </c>
      <c r="AV82" s="591" t="s">
        <v>110</v>
      </c>
      <c r="AW82" s="591" t="s">
        <v>110</v>
      </c>
      <c r="AX82" s="591" t="s">
        <v>110</v>
      </c>
      <c r="AY82" s="591" t="s">
        <v>110</v>
      </c>
      <c r="AZ82" s="591" t="s">
        <v>110</v>
      </c>
      <c r="BA82" s="591" t="s">
        <v>110</v>
      </c>
      <c r="BB82" s="590"/>
      <c r="BC82" s="577"/>
      <c r="BD82" s="590"/>
      <c r="BE82" s="590"/>
      <c r="BF82" s="577"/>
      <c r="BG82" s="590"/>
      <c r="BH82" s="590"/>
      <c r="BI82" s="577"/>
      <c r="BJ82" s="590"/>
      <c r="BK82" s="590"/>
      <c r="BL82" s="577"/>
    </row>
    <row r="83" spans="1:64" ht="13.5" hidden="1" customHeight="1">
      <c r="A83" s="588"/>
      <c r="B83" s="591"/>
      <c r="C83" s="591"/>
      <c r="D83" s="591"/>
      <c r="E83" s="591"/>
      <c r="F83" s="591"/>
      <c r="G83" s="591"/>
      <c r="H83" s="591"/>
      <c r="I83" s="591"/>
      <c r="J83" s="591"/>
      <c r="K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91"/>
      <c r="AS83" s="591"/>
      <c r="AT83" s="591"/>
      <c r="AU83" s="591"/>
      <c r="AV83" s="591"/>
      <c r="AW83" s="591"/>
      <c r="AX83" s="591"/>
      <c r="AY83" s="591"/>
      <c r="AZ83" s="591"/>
      <c r="BA83" s="591"/>
      <c r="BB83" s="590"/>
      <c r="BC83" s="577"/>
      <c r="BD83" s="590"/>
      <c r="BE83" s="590"/>
      <c r="BF83" s="577"/>
      <c r="BG83" s="590"/>
      <c r="BH83" s="590"/>
      <c r="BI83" s="577"/>
      <c r="BJ83" s="590"/>
      <c r="BK83" s="590"/>
      <c r="BL83" s="577"/>
    </row>
    <row r="84" spans="1:64" ht="13.5" hidden="1" customHeight="1">
      <c r="A84" s="588"/>
      <c r="B84" s="591"/>
      <c r="C84" s="591"/>
      <c r="D84" s="591"/>
      <c r="E84" s="591"/>
      <c r="F84" s="591"/>
      <c r="G84" s="591"/>
      <c r="H84" s="591"/>
      <c r="I84" s="591"/>
      <c r="J84" s="591"/>
      <c r="K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91"/>
      <c r="AS84" s="591"/>
      <c r="AT84" s="591"/>
      <c r="AU84" s="591"/>
      <c r="AV84" s="591"/>
      <c r="AW84" s="591"/>
      <c r="AX84" s="591"/>
      <c r="AY84" s="591"/>
      <c r="AZ84" s="591"/>
      <c r="BA84" s="591"/>
      <c r="BB84" s="590"/>
      <c r="BC84" s="577"/>
      <c r="BD84" s="590"/>
      <c r="BE84" s="590"/>
      <c r="BF84" s="577"/>
      <c r="BG84" s="590"/>
      <c r="BH84" s="590"/>
      <c r="BI84" s="577"/>
      <c r="BJ84" s="590"/>
      <c r="BK84" s="590"/>
      <c r="BL84" s="577"/>
    </row>
    <row r="85" spans="1:64" ht="13.5" hidden="1" customHeight="1">
      <c r="A85" s="588"/>
      <c r="B85" s="591"/>
      <c r="C85" s="591"/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91"/>
      <c r="AS85" s="591"/>
      <c r="AT85" s="591"/>
      <c r="AU85" s="591"/>
      <c r="AV85" s="591"/>
      <c r="AW85" s="591"/>
      <c r="AX85" s="591"/>
      <c r="AY85" s="591"/>
      <c r="AZ85" s="591"/>
      <c r="BA85" s="591"/>
      <c r="BB85" s="590"/>
      <c r="BC85" s="577"/>
      <c r="BD85" s="590"/>
      <c r="BE85" s="590"/>
      <c r="BF85" s="577"/>
      <c r="BG85" s="590"/>
      <c r="BH85" s="590"/>
      <c r="BI85" s="577"/>
      <c r="BJ85" s="590"/>
      <c r="BK85" s="590"/>
      <c r="BL85" s="577"/>
    </row>
    <row r="86" spans="1:64" ht="13.5" hidden="1" customHeight="1">
      <c r="A86" s="588"/>
      <c r="B86" s="591"/>
      <c r="C86" s="591"/>
      <c r="D86" s="591"/>
      <c r="E86" s="591"/>
      <c r="F86" s="591"/>
      <c r="G86" s="591"/>
      <c r="H86" s="591"/>
      <c r="I86" s="591"/>
      <c r="J86" s="591"/>
      <c r="K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91"/>
      <c r="AS86" s="591"/>
      <c r="AT86" s="591"/>
      <c r="AU86" s="591"/>
      <c r="AV86" s="591"/>
      <c r="AW86" s="591"/>
      <c r="AX86" s="591"/>
      <c r="AY86" s="591"/>
      <c r="AZ86" s="591"/>
      <c r="BA86" s="591"/>
      <c r="BB86" s="590"/>
      <c r="BC86" s="577"/>
      <c r="BD86" s="590"/>
      <c r="BE86" s="590"/>
      <c r="BF86" s="577"/>
      <c r="BG86" s="590"/>
      <c r="BH86" s="590"/>
      <c r="BI86" s="577"/>
      <c r="BJ86" s="590"/>
      <c r="BK86" s="590"/>
      <c r="BL86" s="577"/>
    </row>
    <row r="87" spans="1:64" ht="13.5" hidden="1" customHeight="1">
      <c r="A87" s="588"/>
      <c r="B87" s="591"/>
      <c r="C87" s="591"/>
      <c r="D87" s="591"/>
      <c r="E87" s="591"/>
      <c r="F87" s="591"/>
      <c r="G87" s="591"/>
      <c r="H87" s="591"/>
      <c r="I87" s="591"/>
      <c r="J87" s="591"/>
      <c r="K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91"/>
      <c r="AS87" s="591"/>
      <c r="AT87" s="591"/>
      <c r="AU87" s="591"/>
      <c r="AV87" s="591"/>
      <c r="AW87" s="591"/>
      <c r="AX87" s="591"/>
      <c r="AY87" s="591"/>
      <c r="AZ87" s="591"/>
      <c r="BA87" s="591"/>
      <c r="BB87" s="590"/>
      <c r="BC87" s="577"/>
      <c r="BD87" s="590"/>
      <c r="BE87" s="590"/>
      <c r="BF87" s="577"/>
      <c r="BG87" s="590"/>
      <c r="BH87" s="590"/>
      <c r="BI87" s="577"/>
      <c r="BJ87" s="590"/>
      <c r="BK87" s="590"/>
      <c r="BL87" s="577"/>
    </row>
    <row r="88" spans="1:64" ht="13.5" hidden="1" customHeight="1">
      <c r="A88" s="585"/>
      <c r="B88" s="587"/>
      <c r="C88" s="587"/>
      <c r="D88" s="587"/>
      <c r="E88" s="587"/>
      <c r="F88" s="587"/>
      <c r="G88" s="587"/>
      <c r="H88" s="587"/>
      <c r="I88" s="587"/>
      <c r="J88" s="587"/>
      <c r="K88" s="587"/>
      <c r="L88" s="587"/>
      <c r="M88" s="587"/>
      <c r="N88" s="587"/>
      <c r="O88" s="587"/>
      <c r="P88" s="587"/>
      <c r="Q88" s="587"/>
      <c r="R88" s="587"/>
      <c r="S88" s="587"/>
      <c r="T88" s="587"/>
      <c r="U88" s="587"/>
      <c r="V88" s="587"/>
      <c r="W88" s="587"/>
      <c r="X88" s="587"/>
      <c r="Y88" s="587"/>
      <c r="Z88" s="587"/>
      <c r="AA88" s="587"/>
      <c r="AB88" s="587"/>
      <c r="AC88" s="587"/>
      <c r="AD88" s="587"/>
      <c r="AE88" s="587"/>
      <c r="AF88" s="587"/>
      <c r="AG88" s="587"/>
      <c r="AH88" s="587"/>
      <c r="AI88" s="587"/>
      <c r="AJ88" s="587"/>
      <c r="AK88" s="587"/>
      <c r="AL88" s="587"/>
      <c r="AM88" s="587"/>
      <c r="AN88" s="587"/>
      <c r="AO88" s="587"/>
      <c r="AP88" s="587"/>
      <c r="AQ88" s="587"/>
      <c r="AR88" s="587"/>
      <c r="AS88" s="587"/>
      <c r="AT88" s="587"/>
      <c r="AU88" s="587"/>
      <c r="AV88" s="587"/>
      <c r="AW88" s="587"/>
      <c r="AX88" s="587"/>
      <c r="AY88" s="587"/>
      <c r="AZ88" s="587"/>
      <c r="BA88" s="587"/>
      <c r="BB88" s="590"/>
      <c r="BC88" s="577"/>
      <c r="BD88" s="590"/>
      <c r="BE88" s="590"/>
      <c r="BF88" s="577"/>
      <c r="BG88" s="590"/>
      <c r="BH88" s="590"/>
      <c r="BI88" s="577"/>
      <c r="BJ88" s="590"/>
      <c r="BK88" s="590"/>
      <c r="BL88" s="577"/>
    </row>
    <row r="89" spans="1:64" ht="13.5" hidden="1" customHeight="1">
      <c r="A89" s="588" t="s">
        <v>106</v>
      </c>
      <c r="B89" s="591" t="s">
        <v>110</v>
      </c>
      <c r="C89" s="591" t="s">
        <v>110</v>
      </c>
      <c r="D89" s="591" t="s">
        <v>110</v>
      </c>
      <c r="E89" s="591" t="s">
        <v>110</v>
      </c>
      <c r="F89" s="591" t="s">
        <v>110</v>
      </c>
      <c r="G89" s="591" t="s">
        <v>110</v>
      </c>
      <c r="H89" s="591" t="s">
        <v>110</v>
      </c>
      <c r="I89" s="591" t="s">
        <v>110</v>
      </c>
      <c r="J89" s="591" t="s">
        <v>110</v>
      </c>
      <c r="K89" s="591" t="s">
        <v>110</v>
      </c>
      <c r="L89" s="591" t="s">
        <v>110</v>
      </c>
      <c r="M89" s="591" t="s">
        <v>110</v>
      </c>
      <c r="N89" s="591" t="s">
        <v>110</v>
      </c>
      <c r="O89" s="591" t="s">
        <v>110</v>
      </c>
      <c r="P89" s="591" t="s">
        <v>110</v>
      </c>
      <c r="Q89" s="591" t="s">
        <v>110</v>
      </c>
      <c r="R89" s="591" t="s">
        <v>110</v>
      </c>
      <c r="S89" s="591" t="s">
        <v>110</v>
      </c>
      <c r="T89" s="591" t="s">
        <v>110</v>
      </c>
      <c r="U89" s="591" t="s">
        <v>110</v>
      </c>
      <c r="V89" s="591" t="s">
        <v>110</v>
      </c>
      <c r="W89" s="591" t="s">
        <v>110</v>
      </c>
      <c r="X89" s="591" t="s">
        <v>110</v>
      </c>
      <c r="Y89" s="591" t="s">
        <v>110</v>
      </c>
      <c r="Z89" s="591" t="s">
        <v>110</v>
      </c>
      <c r="AA89" s="591" t="s">
        <v>110</v>
      </c>
      <c r="AB89" s="591" t="s">
        <v>110</v>
      </c>
      <c r="AC89" s="591" t="s">
        <v>110</v>
      </c>
      <c r="AD89" s="591" t="s">
        <v>110</v>
      </c>
      <c r="AE89" s="591" t="s">
        <v>110</v>
      </c>
      <c r="AF89" s="591" t="s">
        <v>110</v>
      </c>
      <c r="AG89" s="591" t="s">
        <v>110</v>
      </c>
      <c r="AH89" s="591" t="s">
        <v>110</v>
      </c>
      <c r="AI89" s="591" t="s">
        <v>110</v>
      </c>
      <c r="AJ89" s="591" t="s">
        <v>110</v>
      </c>
      <c r="AK89" s="591" t="s">
        <v>110</v>
      </c>
      <c r="AL89" s="591" t="s">
        <v>110</v>
      </c>
      <c r="AM89" s="591" t="s">
        <v>110</v>
      </c>
      <c r="AN89" s="591" t="s">
        <v>110</v>
      </c>
      <c r="AO89" s="591" t="s">
        <v>110</v>
      </c>
      <c r="AP89" s="591" t="s">
        <v>110</v>
      </c>
      <c r="AQ89" s="591" t="s">
        <v>110</v>
      </c>
      <c r="AR89" s="591" t="s">
        <v>110</v>
      </c>
      <c r="AS89" s="591" t="s">
        <v>110</v>
      </c>
      <c r="AT89" s="591" t="s">
        <v>110</v>
      </c>
      <c r="AU89" s="591" t="s">
        <v>110</v>
      </c>
      <c r="AV89" s="591" t="s">
        <v>110</v>
      </c>
      <c r="AW89" s="591" t="s">
        <v>110</v>
      </c>
      <c r="AX89" s="591" t="s">
        <v>110</v>
      </c>
      <c r="AY89" s="591" t="s">
        <v>110</v>
      </c>
      <c r="AZ89" s="591" t="s">
        <v>110</v>
      </c>
      <c r="BA89" s="591" t="s">
        <v>110</v>
      </c>
      <c r="BB89" s="590"/>
      <c r="BC89" s="577"/>
      <c r="BD89" s="590"/>
      <c r="BE89" s="590"/>
      <c r="BF89" s="577"/>
      <c r="BG89" s="590"/>
      <c r="BH89" s="590"/>
      <c r="BI89" s="577"/>
      <c r="BJ89" s="590"/>
      <c r="BK89" s="590"/>
      <c r="BL89" s="577"/>
    </row>
    <row r="90" spans="1:64" ht="13.5" hidden="1" customHeight="1">
      <c r="A90" s="588"/>
      <c r="B90" s="591"/>
      <c r="C90" s="591"/>
      <c r="D90" s="591"/>
      <c r="E90" s="591"/>
      <c r="F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91"/>
      <c r="AS90" s="591"/>
      <c r="AT90" s="591"/>
      <c r="AU90" s="591"/>
      <c r="AV90" s="591"/>
      <c r="AW90" s="591"/>
      <c r="AX90" s="591"/>
      <c r="AY90" s="591"/>
      <c r="AZ90" s="591"/>
      <c r="BA90" s="591"/>
      <c r="BB90" s="590"/>
      <c r="BC90" s="577"/>
      <c r="BD90" s="590"/>
      <c r="BE90" s="590"/>
      <c r="BF90" s="577"/>
      <c r="BG90" s="590"/>
      <c r="BH90" s="590"/>
      <c r="BI90" s="577"/>
      <c r="BJ90" s="590"/>
      <c r="BK90" s="590"/>
      <c r="BL90" s="577"/>
    </row>
    <row r="91" spans="1:64" ht="13.5" hidden="1" customHeight="1">
      <c r="A91" s="588"/>
      <c r="B91" s="591"/>
      <c r="C91" s="591"/>
      <c r="D91" s="591"/>
      <c r="E91" s="591"/>
      <c r="F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91"/>
      <c r="AS91" s="591"/>
      <c r="AT91" s="591"/>
      <c r="AU91" s="591"/>
      <c r="AV91" s="591"/>
      <c r="AW91" s="591"/>
      <c r="AX91" s="591"/>
      <c r="AY91" s="591"/>
      <c r="AZ91" s="591"/>
      <c r="BA91" s="591"/>
      <c r="BB91" s="590"/>
      <c r="BC91" s="577"/>
      <c r="BD91" s="590"/>
      <c r="BE91" s="590"/>
      <c r="BF91" s="577"/>
      <c r="BG91" s="590"/>
      <c r="BH91" s="590"/>
      <c r="BI91" s="577"/>
      <c r="BJ91" s="590"/>
      <c r="BK91" s="590"/>
      <c r="BL91" s="577"/>
    </row>
    <row r="92" spans="1:64" ht="13.5" hidden="1" customHeight="1">
      <c r="A92" s="588"/>
      <c r="B92" s="591"/>
      <c r="C92" s="591"/>
      <c r="D92" s="591"/>
      <c r="E92" s="591"/>
      <c r="F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91"/>
      <c r="AS92" s="591"/>
      <c r="AT92" s="591"/>
      <c r="AU92" s="591"/>
      <c r="AV92" s="591"/>
      <c r="AW92" s="591"/>
      <c r="AX92" s="591"/>
      <c r="AY92" s="591"/>
      <c r="AZ92" s="591"/>
      <c r="BA92" s="591"/>
      <c r="BB92" s="590"/>
      <c r="BC92" s="577"/>
      <c r="BD92" s="590"/>
      <c r="BE92" s="590"/>
      <c r="BF92" s="577"/>
      <c r="BG92" s="590"/>
      <c r="BH92" s="590"/>
      <c r="BI92" s="577"/>
      <c r="BJ92" s="590"/>
      <c r="BK92" s="590"/>
      <c r="BL92" s="577"/>
    </row>
    <row r="93" spans="1:64" ht="13.5" hidden="1" customHeight="1">
      <c r="A93" s="588"/>
      <c r="B93" s="591"/>
      <c r="C93" s="591"/>
      <c r="D93" s="591"/>
      <c r="E93" s="591"/>
      <c r="F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91"/>
      <c r="AS93" s="591"/>
      <c r="AT93" s="591"/>
      <c r="AU93" s="591"/>
      <c r="AV93" s="591"/>
      <c r="AW93" s="591"/>
      <c r="AX93" s="591"/>
      <c r="AY93" s="591"/>
      <c r="AZ93" s="591"/>
      <c r="BA93" s="591"/>
      <c r="BB93" s="590"/>
      <c r="BC93" s="577"/>
      <c r="BD93" s="590"/>
      <c r="BE93" s="590"/>
      <c r="BF93" s="577"/>
      <c r="BG93" s="590"/>
      <c r="BH93" s="590"/>
      <c r="BI93" s="577"/>
      <c r="BJ93" s="590"/>
      <c r="BK93" s="590"/>
      <c r="BL93" s="577"/>
    </row>
    <row r="94" spans="1:64" ht="13.5" hidden="1" customHeight="1">
      <c r="A94" s="588"/>
      <c r="B94" s="591"/>
      <c r="C94" s="591"/>
      <c r="D94" s="591"/>
      <c r="E94" s="591"/>
      <c r="F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91"/>
      <c r="AS94" s="591"/>
      <c r="AT94" s="591"/>
      <c r="AU94" s="591"/>
      <c r="AV94" s="591"/>
      <c r="AW94" s="591"/>
      <c r="AX94" s="591"/>
      <c r="AY94" s="591"/>
      <c r="AZ94" s="591"/>
      <c r="BA94" s="591"/>
      <c r="BB94" s="590"/>
      <c r="BC94" s="577"/>
      <c r="BD94" s="590"/>
      <c r="BE94" s="590"/>
      <c r="BF94" s="577"/>
      <c r="BG94" s="590"/>
      <c r="BH94" s="590"/>
      <c r="BI94" s="577"/>
      <c r="BJ94" s="590"/>
      <c r="BK94" s="590"/>
      <c r="BL94" s="577"/>
    </row>
    <row r="95" spans="1:64" ht="13.5" hidden="1" customHeight="1">
      <c r="A95" s="585"/>
      <c r="B95" s="587"/>
      <c r="C95" s="587"/>
      <c r="D95" s="587"/>
      <c r="E95" s="587"/>
      <c r="F95" s="587"/>
      <c r="G95" s="587"/>
      <c r="H95" s="587"/>
      <c r="I95" s="587"/>
      <c r="J95" s="587"/>
      <c r="K95" s="587"/>
      <c r="L95" s="587"/>
      <c r="M95" s="587"/>
      <c r="N95" s="587"/>
      <c r="O95" s="587"/>
      <c r="P95" s="587"/>
      <c r="Q95" s="587"/>
      <c r="R95" s="587"/>
      <c r="S95" s="587"/>
      <c r="T95" s="587"/>
      <c r="U95" s="587"/>
      <c r="V95" s="587"/>
      <c r="W95" s="587"/>
      <c r="X95" s="587"/>
      <c r="Y95" s="587"/>
      <c r="Z95" s="587"/>
      <c r="AA95" s="587"/>
      <c r="AB95" s="587"/>
      <c r="AC95" s="587"/>
      <c r="AD95" s="587"/>
      <c r="AE95" s="587"/>
      <c r="AF95" s="587"/>
      <c r="AG95" s="587"/>
      <c r="AH95" s="587"/>
      <c r="AI95" s="587"/>
      <c r="AJ95" s="587"/>
      <c r="AK95" s="587"/>
      <c r="AL95" s="587"/>
      <c r="AM95" s="587"/>
      <c r="AN95" s="587"/>
      <c r="AO95" s="587"/>
      <c r="AP95" s="587"/>
      <c r="AQ95" s="587"/>
      <c r="AR95" s="587"/>
      <c r="AS95" s="587"/>
      <c r="AT95" s="587"/>
      <c r="AU95" s="587"/>
      <c r="AV95" s="587"/>
      <c r="AW95" s="587"/>
      <c r="AX95" s="587"/>
      <c r="AY95" s="587"/>
      <c r="AZ95" s="587"/>
      <c r="BA95" s="587"/>
      <c r="BB95" s="590"/>
      <c r="BC95" s="577"/>
      <c r="BD95" s="590"/>
      <c r="BE95" s="590"/>
      <c r="BF95" s="577"/>
      <c r="BG95" s="590"/>
      <c r="BH95" s="590"/>
      <c r="BI95" s="577"/>
      <c r="BJ95" s="590"/>
      <c r="BK95" s="590"/>
      <c r="BL95" s="577"/>
    </row>
    <row r="96" spans="1:64" ht="13.5" hidden="1" customHeight="1">
      <c r="A96" s="588" t="s">
        <v>107</v>
      </c>
      <c r="B96" s="591" t="s">
        <v>110</v>
      </c>
      <c r="C96" s="591" t="s">
        <v>110</v>
      </c>
      <c r="D96" s="591" t="s">
        <v>110</v>
      </c>
      <c r="E96" s="591" t="s">
        <v>110</v>
      </c>
      <c r="F96" s="591" t="s">
        <v>110</v>
      </c>
      <c r="G96" s="591" t="s">
        <v>110</v>
      </c>
      <c r="H96" s="591" t="s">
        <v>110</v>
      </c>
      <c r="I96" s="591" t="s">
        <v>110</v>
      </c>
      <c r="J96" s="591" t="s">
        <v>110</v>
      </c>
      <c r="K96" s="591" t="s">
        <v>110</v>
      </c>
      <c r="L96" s="591" t="s">
        <v>110</v>
      </c>
      <c r="M96" s="591" t="s">
        <v>110</v>
      </c>
      <c r="N96" s="591" t="s">
        <v>110</v>
      </c>
      <c r="O96" s="591" t="s">
        <v>110</v>
      </c>
      <c r="P96" s="591" t="s">
        <v>110</v>
      </c>
      <c r="Q96" s="591" t="s">
        <v>110</v>
      </c>
      <c r="R96" s="591" t="s">
        <v>110</v>
      </c>
      <c r="S96" s="591" t="s">
        <v>110</v>
      </c>
      <c r="T96" s="591" t="s">
        <v>110</v>
      </c>
      <c r="U96" s="591" t="s">
        <v>110</v>
      </c>
      <c r="V96" s="591" t="s">
        <v>110</v>
      </c>
      <c r="W96" s="591" t="s">
        <v>110</v>
      </c>
      <c r="X96" s="591" t="s">
        <v>110</v>
      </c>
      <c r="Y96" s="591" t="s">
        <v>110</v>
      </c>
      <c r="Z96" s="591" t="s">
        <v>110</v>
      </c>
      <c r="AA96" s="591" t="s">
        <v>110</v>
      </c>
      <c r="AB96" s="591" t="s">
        <v>110</v>
      </c>
      <c r="AC96" s="591" t="s">
        <v>110</v>
      </c>
      <c r="AD96" s="591" t="s">
        <v>110</v>
      </c>
      <c r="AE96" s="591" t="s">
        <v>110</v>
      </c>
      <c r="AF96" s="591" t="s">
        <v>110</v>
      </c>
      <c r="AG96" s="591" t="s">
        <v>110</v>
      </c>
      <c r="AH96" s="591" t="s">
        <v>110</v>
      </c>
      <c r="AI96" s="591" t="s">
        <v>110</v>
      </c>
      <c r="AJ96" s="591" t="s">
        <v>110</v>
      </c>
      <c r="AK96" s="591" t="s">
        <v>110</v>
      </c>
      <c r="AL96" s="591" t="s">
        <v>110</v>
      </c>
      <c r="AM96" s="591" t="s">
        <v>110</v>
      </c>
      <c r="AN96" s="591" t="s">
        <v>110</v>
      </c>
      <c r="AO96" s="591" t="s">
        <v>110</v>
      </c>
      <c r="AP96" s="591" t="s">
        <v>110</v>
      </c>
      <c r="AQ96" s="591" t="s">
        <v>110</v>
      </c>
      <c r="AR96" s="591" t="s">
        <v>110</v>
      </c>
      <c r="AS96" s="591" t="s">
        <v>110</v>
      </c>
      <c r="AT96" s="591" t="s">
        <v>110</v>
      </c>
      <c r="AU96" s="591" t="s">
        <v>110</v>
      </c>
      <c r="AV96" s="591" t="s">
        <v>110</v>
      </c>
      <c r="AW96" s="591" t="s">
        <v>110</v>
      </c>
      <c r="AX96" s="591" t="s">
        <v>110</v>
      </c>
      <c r="AY96" s="591" t="s">
        <v>110</v>
      </c>
      <c r="AZ96" s="591" t="s">
        <v>110</v>
      </c>
      <c r="BA96" s="591" t="s">
        <v>110</v>
      </c>
      <c r="BB96" s="590"/>
      <c r="BC96" s="577"/>
      <c r="BD96" s="590"/>
      <c r="BE96" s="590"/>
      <c r="BF96" s="577"/>
      <c r="BG96" s="590"/>
      <c r="BH96" s="590"/>
      <c r="BI96" s="577"/>
      <c r="BJ96" s="590"/>
      <c r="BK96" s="590"/>
      <c r="BL96" s="577"/>
    </row>
    <row r="97" spans="1:64" ht="13.5" hidden="1" customHeight="1">
      <c r="A97" s="588"/>
      <c r="B97" s="591"/>
      <c r="C97" s="591"/>
      <c r="D97" s="591"/>
      <c r="E97" s="591"/>
      <c r="F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91"/>
      <c r="AS97" s="591"/>
      <c r="AT97" s="591"/>
      <c r="AU97" s="591"/>
      <c r="AV97" s="591"/>
      <c r="AW97" s="591"/>
      <c r="AX97" s="591"/>
      <c r="AY97" s="591"/>
      <c r="AZ97" s="591"/>
      <c r="BA97" s="591"/>
      <c r="BB97" s="590"/>
      <c r="BC97" s="577"/>
      <c r="BD97" s="590"/>
      <c r="BE97" s="590"/>
      <c r="BF97" s="577"/>
      <c r="BG97" s="590"/>
      <c r="BH97" s="590"/>
      <c r="BI97" s="577"/>
      <c r="BJ97" s="590"/>
      <c r="BK97" s="590"/>
      <c r="BL97" s="577"/>
    </row>
    <row r="98" spans="1:64" ht="13.5" hidden="1" customHeight="1">
      <c r="A98" s="588"/>
      <c r="B98" s="591"/>
      <c r="C98" s="591"/>
      <c r="D98" s="591"/>
      <c r="E98" s="591"/>
      <c r="F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91"/>
      <c r="AS98" s="591"/>
      <c r="AT98" s="591"/>
      <c r="AU98" s="591"/>
      <c r="AV98" s="591"/>
      <c r="AW98" s="591"/>
      <c r="AX98" s="591"/>
      <c r="AY98" s="591"/>
      <c r="AZ98" s="591"/>
      <c r="BA98" s="591"/>
      <c r="BB98" s="590"/>
      <c r="BC98" s="577"/>
      <c r="BD98" s="590"/>
      <c r="BE98" s="590"/>
      <c r="BF98" s="577"/>
      <c r="BG98" s="590"/>
      <c r="BH98" s="590"/>
      <c r="BI98" s="577"/>
      <c r="BJ98" s="590"/>
      <c r="BK98" s="590"/>
      <c r="BL98" s="577"/>
    </row>
    <row r="99" spans="1:64" ht="13.5" hidden="1" customHeight="1">
      <c r="A99" s="588"/>
      <c r="B99" s="591"/>
      <c r="C99" s="591"/>
      <c r="D99" s="591"/>
      <c r="E99" s="591"/>
      <c r="F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91"/>
      <c r="AS99" s="591"/>
      <c r="AT99" s="591"/>
      <c r="AU99" s="591"/>
      <c r="AV99" s="591"/>
      <c r="AW99" s="591"/>
      <c r="AX99" s="591"/>
      <c r="AY99" s="591"/>
      <c r="AZ99" s="591"/>
      <c r="BA99" s="591"/>
      <c r="BB99" s="590"/>
      <c r="BC99" s="577"/>
      <c r="BD99" s="590"/>
      <c r="BE99" s="590"/>
      <c r="BF99" s="577"/>
      <c r="BG99" s="590"/>
      <c r="BH99" s="590"/>
      <c r="BI99" s="577"/>
      <c r="BJ99" s="590"/>
      <c r="BK99" s="590"/>
      <c r="BL99" s="577"/>
    </row>
    <row r="100" spans="1:64" ht="13.5" hidden="1" customHeight="1">
      <c r="A100" s="588"/>
      <c r="B100" s="591"/>
      <c r="C100" s="591"/>
      <c r="D100" s="591"/>
      <c r="E100" s="591"/>
      <c r="F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91"/>
      <c r="AS100" s="591"/>
      <c r="AT100" s="591"/>
      <c r="AU100" s="591"/>
      <c r="AV100" s="591"/>
      <c r="AW100" s="591"/>
      <c r="AX100" s="591"/>
      <c r="AY100" s="591"/>
      <c r="AZ100" s="591"/>
      <c r="BA100" s="591"/>
      <c r="BB100" s="590"/>
      <c r="BC100" s="577"/>
      <c r="BD100" s="590"/>
      <c r="BE100" s="590"/>
      <c r="BF100" s="577"/>
      <c r="BG100" s="590"/>
      <c r="BH100" s="590"/>
      <c r="BI100" s="577"/>
      <c r="BJ100" s="590"/>
      <c r="BK100" s="590"/>
      <c r="BL100" s="577"/>
    </row>
    <row r="101" spans="1:64" ht="13.5" hidden="1" customHeight="1">
      <c r="A101" s="588"/>
      <c r="B101" s="591"/>
      <c r="C101" s="591"/>
      <c r="D101" s="591"/>
      <c r="E101" s="591"/>
      <c r="F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91"/>
      <c r="AS101" s="591"/>
      <c r="AT101" s="591"/>
      <c r="AU101" s="591"/>
      <c r="AV101" s="591"/>
      <c r="AW101" s="591"/>
      <c r="AX101" s="591"/>
      <c r="AY101" s="591"/>
      <c r="AZ101" s="591"/>
      <c r="BA101" s="591"/>
      <c r="BB101" s="590"/>
      <c r="BC101" s="577"/>
      <c r="BD101" s="590"/>
      <c r="BE101" s="590"/>
      <c r="BF101" s="577"/>
      <c r="BG101" s="590"/>
      <c r="BH101" s="590"/>
      <c r="BI101" s="577"/>
      <c r="BJ101" s="590"/>
      <c r="BK101" s="590"/>
      <c r="BL101" s="577"/>
    </row>
    <row r="102" spans="1:64" ht="13.5" hidden="1" customHeight="1">
      <c r="A102" s="585"/>
      <c r="B102" s="587"/>
      <c r="C102" s="587"/>
      <c r="D102" s="587"/>
      <c r="E102" s="587"/>
      <c r="F102" s="587"/>
      <c r="G102" s="587"/>
      <c r="H102" s="587"/>
      <c r="I102" s="587"/>
      <c r="J102" s="587"/>
      <c r="K102" s="587"/>
      <c r="L102" s="587"/>
      <c r="M102" s="587"/>
      <c r="N102" s="587"/>
      <c r="O102" s="587"/>
      <c r="P102" s="587"/>
      <c r="Q102" s="587"/>
      <c r="R102" s="587"/>
      <c r="S102" s="587"/>
      <c r="T102" s="587"/>
      <c r="U102" s="587"/>
      <c r="V102" s="587"/>
      <c r="W102" s="587"/>
      <c r="X102" s="587"/>
      <c r="Y102" s="587"/>
      <c r="Z102" s="587"/>
      <c r="AA102" s="587"/>
      <c r="AB102" s="587"/>
      <c r="AC102" s="587"/>
      <c r="AD102" s="587"/>
      <c r="AE102" s="587"/>
      <c r="AF102" s="587"/>
      <c r="AG102" s="587"/>
      <c r="AH102" s="587"/>
      <c r="AI102" s="587"/>
      <c r="AJ102" s="587"/>
      <c r="AK102" s="587"/>
      <c r="AL102" s="587"/>
      <c r="AM102" s="587"/>
      <c r="AN102" s="587"/>
      <c r="AO102" s="587"/>
      <c r="AP102" s="587"/>
      <c r="AQ102" s="587"/>
      <c r="AR102" s="587"/>
      <c r="AS102" s="587"/>
      <c r="AT102" s="587"/>
      <c r="AU102" s="587"/>
      <c r="AV102" s="587"/>
      <c r="AW102" s="587"/>
      <c r="AX102" s="587"/>
      <c r="AY102" s="587"/>
      <c r="AZ102" s="587"/>
      <c r="BA102" s="587"/>
      <c r="BB102" s="590"/>
      <c r="BC102" s="577"/>
      <c r="BD102" s="590"/>
      <c r="BE102" s="590"/>
      <c r="BF102" s="577"/>
      <c r="BG102" s="590"/>
      <c r="BH102" s="590"/>
      <c r="BI102" s="577"/>
      <c r="BJ102" s="590"/>
      <c r="BK102" s="590"/>
      <c r="BL102" s="577"/>
    </row>
    <row r="103" spans="1:64" ht="13.5" hidden="1" customHeight="1">
      <c r="A103" s="588" t="s">
        <v>108</v>
      </c>
      <c r="B103" s="591" t="s">
        <v>110</v>
      </c>
      <c r="C103" s="591" t="s">
        <v>110</v>
      </c>
      <c r="D103" s="591" t="s">
        <v>110</v>
      </c>
      <c r="E103" s="591" t="s">
        <v>110</v>
      </c>
      <c r="F103" s="591" t="s">
        <v>110</v>
      </c>
      <c r="G103" s="591" t="s">
        <v>110</v>
      </c>
      <c r="H103" s="591" t="s">
        <v>110</v>
      </c>
      <c r="I103" s="591" t="s">
        <v>110</v>
      </c>
      <c r="J103" s="591" t="s">
        <v>110</v>
      </c>
      <c r="K103" s="591" t="s">
        <v>110</v>
      </c>
      <c r="L103" s="591" t="s">
        <v>110</v>
      </c>
      <c r="M103" s="591" t="s">
        <v>110</v>
      </c>
      <c r="N103" s="591" t="s">
        <v>110</v>
      </c>
      <c r="O103" s="591" t="s">
        <v>110</v>
      </c>
      <c r="P103" s="591" t="s">
        <v>110</v>
      </c>
      <c r="Q103" s="591" t="s">
        <v>110</v>
      </c>
      <c r="R103" s="591" t="s">
        <v>110</v>
      </c>
      <c r="S103" s="591" t="s">
        <v>110</v>
      </c>
      <c r="T103" s="591" t="s">
        <v>110</v>
      </c>
      <c r="U103" s="591" t="s">
        <v>110</v>
      </c>
      <c r="V103" s="591" t="s">
        <v>110</v>
      </c>
      <c r="W103" s="591" t="s">
        <v>110</v>
      </c>
      <c r="X103" s="591" t="s">
        <v>110</v>
      </c>
      <c r="Y103" s="591" t="s">
        <v>110</v>
      </c>
      <c r="Z103" s="591" t="s">
        <v>110</v>
      </c>
      <c r="AA103" s="591" t="s">
        <v>110</v>
      </c>
      <c r="AB103" s="591" t="s">
        <v>110</v>
      </c>
      <c r="AC103" s="591" t="s">
        <v>110</v>
      </c>
      <c r="AD103" s="591" t="s">
        <v>110</v>
      </c>
      <c r="AE103" s="591" t="s">
        <v>110</v>
      </c>
      <c r="AF103" s="591" t="s">
        <v>110</v>
      </c>
      <c r="AG103" s="591" t="s">
        <v>110</v>
      </c>
      <c r="AH103" s="591" t="s">
        <v>110</v>
      </c>
      <c r="AI103" s="591" t="s">
        <v>110</v>
      </c>
      <c r="AJ103" s="591" t="s">
        <v>110</v>
      </c>
      <c r="AK103" s="591" t="s">
        <v>110</v>
      </c>
      <c r="AL103" s="591" t="s">
        <v>110</v>
      </c>
      <c r="AM103" s="591" t="s">
        <v>110</v>
      </c>
      <c r="AN103" s="591" t="s">
        <v>110</v>
      </c>
      <c r="AO103" s="591" t="s">
        <v>110</v>
      </c>
      <c r="AP103" s="591" t="s">
        <v>110</v>
      </c>
      <c r="AQ103" s="591" t="s">
        <v>110</v>
      </c>
      <c r="AR103" s="591" t="s">
        <v>110</v>
      </c>
      <c r="AS103" s="591" t="s">
        <v>110</v>
      </c>
      <c r="AT103" s="591" t="s">
        <v>110</v>
      </c>
      <c r="AU103" s="591" t="s">
        <v>110</v>
      </c>
      <c r="AV103" s="591" t="s">
        <v>110</v>
      </c>
      <c r="AW103" s="591" t="s">
        <v>110</v>
      </c>
      <c r="AX103" s="591" t="s">
        <v>110</v>
      </c>
      <c r="AY103" s="591" t="s">
        <v>110</v>
      </c>
      <c r="AZ103" s="591" t="s">
        <v>110</v>
      </c>
      <c r="BA103" s="591" t="s">
        <v>110</v>
      </c>
      <c r="BB103" s="590"/>
      <c r="BC103" s="577"/>
      <c r="BD103" s="590"/>
      <c r="BE103" s="590"/>
      <c r="BF103" s="577"/>
      <c r="BG103" s="590"/>
      <c r="BH103" s="590"/>
      <c r="BI103" s="577"/>
      <c r="BJ103" s="590"/>
      <c r="BK103" s="590"/>
      <c r="BL103" s="577"/>
    </row>
    <row r="104" spans="1:64" ht="13.5" hidden="1" customHeight="1">
      <c r="A104" s="588"/>
      <c r="B104" s="591"/>
      <c r="C104" s="591"/>
      <c r="D104" s="591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91"/>
      <c r="Q104" s="591"/>
      <c r="R104" s="591"/>
      <c r="S104" s="591"/>
      <c r="T104" s="591"/>
      <c r="U104" s="591"/>
      <c r="V104" s="591"/>
      <c r="W104" s="591"/>
      <c r="X104" s="591"/>
      <c r="Y104" s="591"/>
      <c r="Z104" s="591"/>
      <c r="AA104" s="591"/>
      <c r="AB104" s="591"/>
      <c r="AC104" s="591"/>
      <c r="AD104" s="591"/>
      <c r="AE104" s="591"/>
      <c r="AF104" s="591"/>
      <c r="AG104" s="591"/>
      <c r="AH104" s="591"/>
      <c r="AI104" s="591"/>
      <c r="AJ104" s="591"/>
      <c r="AK104" s="591"/>
      <c r="AL104" s="591"/>
      <c r="AM104" s="591"/>
      <c r="AN104" s="591"/>
      <c r="AO104" s="591"/>
      <c r="AP104" s="591"/>
      <c r="AQ104" s="591"/>
      <c r="AR104" s="591"/>
      <c r="AS104" s="591"/>
      <c r="AT104" s="591"/>
      <c r="AU104" s="591"/>
      <c r="AV104" s="591"/>
      <c r="AW104" s="591"/>
      <c r="AX104" s="591"/>
      <c r="AY104" s="591"/>
      <c r="AZ104" s="591"/>
      <c r="BA104" s="591"/>
      <c r="BB104" s="590"/>
      <c r="BC104" s="577"/>
      <c r="BD104" s="590"/>
      <c r="BE104" s="590"/>
      <c r="BF104" s="577"/>
      <c r="BG104" s="590"/>
      <c r="BH104" s="590"/>
      <c r="BI104" s="577"/>
      <c r="BJ104" s="590"/>
      <c r="BK104" s="590"/>
      <c r="BL104" s="577"/>
    </row>
    <row r="105" spans="1:64" ht="13.5" hidden="1" customHeight="1">
      <c r="A105" s="588"/>
      <c r="B105" s="591"/>
      <c r="C105" s="591"/>
      <c r="D105" s="591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91"/>
      <c r="Q105" s="591"/>
      <c r="R105" s="591"/>
      <c r="S105" s="591"/>
      <c r="T105" s="591"/>
      <c r="U105" s="591"/>
      <c r="V105" s="591"/>
      <c r="W105" s="591"/>
      <c r="X105" s="591"/>
      <c r="Y105" s="591"/>
      <c r="Z105" s="591"/>
      <c r="AA105" s="591"/>
      <c r="AB105" s="591"/>
      <c r="AC105" s="591"/>
      <c r="AD105" s="591"/>
      <c r="AE105" s="591"/>
      <c r="AF105" s="591"/>
      <c r="AG105" s="591"/>
      <c r="AH105" s="591"/>
      <c r="AI105" s="591"/>
      <c r="AJ105" s="591"/>
      <c r="AK105" s="591"/>
      <c r="AL105" s="591"/>
      <c r="AM105" s="591"/>
      <c r="AN105" s="591"/>
      <c r="AO105" s="591"/>
      <c r="AP105" s="591"/>
      <c r="AQ105" s="591"/>
      <c r="AR105" s="591"/>
      <c r="AS105" s="591"/>
      <c r="AT105" s="591"/>
      <c r="AU105" s="591"/>
      <c r="AV105" s="591"/>
      <c r="AW105" s="591"/>
      <c r="AX105" s="591"/>
      <c r="AY105" s="591"/>
      <c r="AZ105" s="591"/>
      <c r="BA105" s="591"/>
      <c r="BB105" s="590"/>
      <c r="BC105" s="577"/>
      <c r="BD105" s="590"/>
      <c r="BE105" s="590"/>
      <c r="BF105" s="577"/>
      <c r="BG105" s="590"/>
      <c r="BH105" s="590"/>
      <c r="BI105" s="577"/>
      <c r="BJ105" s="590"/>
      <c r="BK105" s="590"/>
      <c r="BL105" s="577"/>
    </row>
    <row r="106" spans="1:64" ht="13.5" hidden="1" customHeight="1">
      <c r="A106" s="588"/>
      <c r="B106" s="591"/>
      <c r="C106" s="591"/>
      <c r="D106" s="591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91"/>
      <c r="Q106" s="591"/>
      <c r="R106" s="591"/>
      <c r="S106" s="591"/>
      <c r="T106" s="591"/>
      <c r="U106" s="591"/>
      <c r="V106" s="591"/>
      <c r="W106" s="591"/>
      <c r="X106" s="591"/>
      <c r="Y106" s="591"/>
      <c r="Z106" s="591"/>
      <c r="AA106" s="591"/>
      <c r="AB106" s="591"/>
      <c r="AC106" s="591"/>
      <c r="AD106" s="591"/>
      <c r="AE106" s="591"/>
      <c r="AF106" s="591"/>
      <c r="AG106" s="591"/>
      <c r="AH106" s="591"/>
      <c r="AI106" s="591"/>
      <c r="AJ106" s="591"/>
      <c r="AK106" s="591"/>
      <c r="AL106" s="591"/>
      <c r="AM106" s="591"/>
      <c r="AN106" s="591"/>
      <c r="AO106" s="591"/>
      <c r="AP106" s="591"/>
      <c r="AQ106" s="591"/>
      <c r="AR106" s="591"/>
      <c r="AS106" s="591"/>
      <c r="AT106" s="591"/>
      <c r="AU106" s="591"/>
      <c r="AV106" s="591"/>
      <c r="AW106" s="591"/>
      <c r="AX106" s="591"/>
      <c r="AY106" s="591"/>
      <c r="AZ106" s="591"/>
      <c r="BA106" s="591"/>
      <c r="BB106" s="590"/>
      <c r="BC106" s="577"/>
      <c r="BD106" s="590"/>
      <c r="BE106" s="590"/>
      <c r="BF106" s="577"/>
      <c r="BG106" s="590"/>
      <c r="BH106" s="590"/>
      <c r="BI106" s="577"/>
      <c r="BJ106" s="590"/>
      <c r="BK106" s="590"/>
      <c r="BL106" s="577"/>
    </row>
    <row r="107" spans="1:64" ht="13.5" hidden="1" customHeight="1">
      <c r="A107" s="588"/>
      <c r="B107" s="591"/>
      <c r="C107" s="591"/>
      <c r="D107" s="591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91"/>
      <c r="Q107" s="591"/>
      <c r="R107" s="591"/>
      <c r="S107" s="591"/>
      <c r="T107" s="591"/>
      <c r="U107" s="591"/>
      <c r="V107" s="591"/>
      <c r="W107" s="591"/>
      <c r="X107" s="591"/>
      <c r="Y107" s="591"/>
      <c r="Z107" s="591"/>
      <c r="AA107" s="591"/>
      <c r="AB107" s="591"/>
      <c r="AC107" s="591"/>
      <c r="AD107" s="591"/>
      <c r="AE107" s="591"/>
      <c r="AF107" s="591"/>
      <c r="AG107" s="591"/>
      <c r="AH107" s="591"/>
      <c r="AI107" s="591"/>
      <c r="AJ107" s="591"/>
      <c r="AK107" s="591"/>
      <c r="AL107" s="591"/>
      <c r="AM107" s="591"/>
      <c r="AN107" s="591"/>
      <c r="AO107" s="591"/>
      <c r="AP107" s="591"/>
      <c r="AQ107" s="591"/>
      <c r="AR107" s="591"/>
      <c r="AS107" s="591"/>
      <c r="AT107" s="591"/>
      <c r="AU107" s="591"/>
      <c r="AV107" s="591"/>
      <c r="AW107" s="591"/>
      <c r="AX107" s="591"/>
      <c r="AY107" s="591"/>
      <c r="AZ107" s="591"/>
      <c r="BA107" s="591"/>
      <c r="BB107" s="590"/>
      <c r="BC107" s="577"/>
      <c r="BD107" s="590"/>
      <c r="BE107" s="590"/>
      <c r="BF107" s="577"/>
      <c r="BG107" s="590"/>
      <c r="BH107" s="590"/>
      <c r="BI107" s="577"/>
      <c r="BJ107" s="590"/>
      <c r="BK107" s="590"/>
      <c r="BL107" s="577"/>
    </row>
    <row r="108" spans="1:64" ht="13.5" hidden="1" customHeight="1">
      <c r="A108" s="588"/>
      <c r="B108" s="591"/>
      <c r="C108" s="591"/>
      <c r="D108" s="591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91"/>
      <c r="Q108" s="591"/>
      <c r="R108" s="591"/>
      <c r="S108" s="591"/>
      <c r="T108" s="591"/>
      <c r="U108" s="591"/>
      <c r="V108" s="591"/>
      <c r="W108" s="591"/>
      <c r="X108" s="591"/>
      <c r="Y108" s="591"/>
      <c r="Z108" s="591"/>
      <c r="AA108" s="591"/>
      <c r="AB108" s="591"/>
      <c r="AC108" s="591"/>
      <c r="AD108" s="591"/>
      <c r="AE108" s="591"/>
      <c r="AF108" s="591"/>
      <c r="AG108" s="591"/>
      <c r="AH108" s="591"/>
      <c r="AI108" s="591"/>
      <c r="AJ108" s="591"/>
      <c r="AK108" s="591"/>
      <c r="AL108" s="591"/>
      <c r="AM108" s="591"/>
      <c r="AN108" s="591"/>
      <c r="AO108" s="591"/>
      <c r="AP108" s="591"/>
      <c r="AQ108" s="591"/>
      <c r="AR108" s="591"/>
      <c r="AS108" s="591"/>
      <c r="AT108" s="591"/>
      <c r="AU108" s="591"/>
      <c r="AV108" s="591"/>
      <c r="AW108" s="591"/>
      <c r="AX108" s="591"/>
      <c r="AY108" s="591"/>
      <c r="AZ108" s="591"/>
      <c r="BA108" s="591"/>
      <c r="BB108" s="590"/>
      <c r="BC108" s="577"/>
      <c r="BD108" s="590"/>
      <c r="BE108" s="590"/>
      <c r="BF108" s="577"/>
      <c r="BG108" s="590"/>
      <c r="BH108" s="590"/>
      <c r="BI108" s="577"/>
      <c r="BJ108" s="590"/>
      <c r="BK108" s="590"/>
      <c r="BL108" s="577"/>
    </row>
    <row r="109" spans="1:64" ht="13.5" hidden="1" customHeight="1">
      <c r="A109" s="585"/>
      <c r="B109" s="587"/>
      <c r="C109" s="587"/>
      <c r="D109" s="587"/>
      <c r="E109" s="587"/>
      <c r="F109" s="587"/>
      <c r="G109" s="587"/>
      <c r="H109" s="587"/>
      <c r="I109" s="587"/>
      <c r="J109" s="587"/>
      <c r="K109" s="587"/>
      <c r="L109" s="587"/>
      <c r="M109" s="587"/>
      <c r="N109" s="587"/>
      <c r="O109" s="587"/>
      <c r="P109" s="587"/>
      <c r="Q109" s="587"/>
      <c r="R109" s="587"/>
      <c r="S109" s="587"/>
      <c r="T109" s="587"/>
      <c r="U109" s="587"/>
      <c r="V109" s="587"/>
      <c r="W109" s="587"/>
      <c r="X109" s="587"/>
      <c r="Y109" s="587"/>
      <c r="Z109" s="587"/>
      <c r="AA109" s="587"/>
      <c r="AB109" s="587"/>
      <c r="AC109" s="587"/>
      <c r="AD109" s="587"/>
      <c r="AE109" s="587"/>
      <c r="AF109" s="587"/>
      <c r="AG109" s="587"/>
      <c r="AH109" s="587"/>
      <c r="AI109" s="587"/>
      <c r="AJ109" s="587"/>
      <c r="AK109" s="587"/>
      <c r="AL109" s="587"/>
      <c r="AM109" s="587"/>
      <c r="AN109" s="587"/>
      <c r="AO109" s="587"/>
      <c r="AP109" s="587"/>
      <c r="AQ109" s="587"/>
      <c r="AR109" s="587"/>
      <c r="AS109" s="587"/>
      <c r="AT109" s="587"/>
      <c r="AU109" s="587"/>
      <c r="AV109" s="587"/>
      <c r="AW109" s="587"/>
      <c r="AX109" s="587"/>
      <c r="AY109" s="587"/>
      <c r="AZ109" s="587"/>
      <c r="BA109" s="587"/>
      <c r="BB109" s="590"/>
      <c r="BC109" s="577"/>
      <c r="BD109" s="590"/>
      <c r="BE109" s="590"/>
      <c r="BF109" s="577"/>
      <c r="BG109" s="590"/>
      <c r="BH109" s="590"/>
      <c r="BI109" s="577"/>
      <c r="BJ109" s="590"/>
      <c r="BK109" s="590"/>
      <c r="BL109" s="577"/>
    </row>
    <row r="110" spans="1:64" ht="13.5" hidden="1" customHeight="1">
      <c r="A110" s="588" t="s">
        <v>109</v>
      </c>
      <c r="B110" s="591" t="s">
        <v>110</v>
      </c>
      <c r="C110" s="591" t="s">
        <v>110</v>
      </c>
      <c r="D110" s="591" t="s">
        <v>110</v>
      </c>
      <c r="E110" s="591" t="s">
        <v>110</v>
      </c>
      <c r="F110" s="591" t="s">
        <v>110</v>
      </c>
      <c r="G110" s="591" t="s">
        <v>110</v>
      </c>
      <c r="H110" s="591" t="s">
        <v>110</v>
      </c>
      <c r="I110" s="591" t="s">
        <v>110</v>
      </c>
      <c r="J110" s="591" t="s">
        <v>110</v>
      </c>
      <c r="K110" s="591" t="s">
        <v>110</v>
      </c>
      <c r="L110" s="591" t="s">
        <v>110</v>
      </c>
      <c r="M110" s="591" t="s">
        <v>110</v>
      </c>
      <c r="N110" s="591" t="s">
        <v>110</v>
      </c>
      <c r="O110" s="591" t="s">
        <v>110</v>
      </c>
      <c r="P110" s="591" t="s">
        <v>110</v>
      </c>
      <c r="Q110" s="591" t="s">
        <v>110</v>
      </c>
      <c r="R110" s="591" t="s">
        <v>110</v>
      </c>
      <c r="S110" s="591" t="s">
        <v>110</v>
      </c>
      <c r="T110" s="591" t="s">
        <v>110</v>
      </c>
      <c r="U110" s="591" t="s">
        <v>110</v>
      </c>
      <c r="V110" s="591" t="s">
        <v>110</v>
      </c>
      <c r="W110" s="591" t="s">
        <v>110</v>
      </c>
      <c r="X110" s="591" t="s">
        <v>110</v>
      </c>
      <c r="Y110" s="591" t="s">
        <v>110</v>
      </c>
      <c r="Z110" s="591" t="s">
        <v>110</v>
      </c>
      <c r="AA110" s="591" t="s">
        <v>110</v>
      </c>
      <c r="AB110" s="591" t="s">
        <v>110</v>
      </c>
      <c r="AC110" s="591" t="s">
        <v>110</v>
      </c>
      <c r="AD110" s="591" t="s">
        <v>110</v>
      </c>
      <c r="AE110" s="591" t="s">
        <v>110</v>
      </c>
      <c r="AF110" s="591" t="s">
        <v>110</v>
      </c>
      <c r="AG110" s="591" t="s">
        <v>110</v>
      </c>
      <c r="AH110" s="591" t="s">
        <v>110</v>
      </c>
      <c r="AI110" s="591" t="s">
        <v>110</v>
      </c>
      <c r="AJ110" s="591" t="s">
        <v>110</v>
      </c>
      <c r="AK110" s="591" t="s">
        <v>110</v>
      </c>
      <c r="AL110" s="591" t="s">
        <v>110</v>
      </c>
      <c r="AM110" s="591" t="s">
        <v>110</v>
      </c>
      <c r="AN110" s="591" t="s">
        <v>110</v>
      </c>
      <c r="AO110" s="591" t="s">
        <v>110</v>
      </c>
      <c r="AP110" s="591" t="s">
        <v>110</v>
      </c>
      <c r="AQ110" s="591" t="s">
        <v>110</v>
      </c>
      <c r="AR110" s="591" t="s">
        <v>110</v>
      </c>
      <c r="AS110" s="591" t="s">
        <v>110</v>
      </c>
      <c r="AT110" s="591" t="s">
        <v>110</v>
      </c>
      <c r="AU110" s="591" t="s">
        <v>110</v>
      </c>
      <c r="AV110" s="591" t="s">
        <v>110</v>
      </c>
      <c r="AW110" s="591" t="s">
        <v>110</v>
      </c>
      <c r="AX110" s="591" t="s">
        <v>110</v>
      </c>
      <c r="AY110" s="591" t="s">
        <v>110</v>
      </c>
      <c r="AZ110" s="591" t="s">
        <v>110</v>
      </c>
      <c r="BA110" s="591" t="s">
        <v>110</v>
      </c>
      <c r="BB110" s="590"/>
      <c r="BC110" s="577"/>
      <c r="BD110" s="590"/>
      <c r="BE110" s="590"/>
      <c r="BF110" s="577"/>
      <c r="BG110" s="590"/>
      <c r="BH110" s="590"/>
      <c r="BI110" s="577"/>
      <c r="BJ110" s="590"/>
      <c r="BK110" s="590"/>
      <c r="BL110" s="577"/>
    </row>
    <row r="111" spans="1:64" ht="13.5" hidden="1" customHeight="1">
      <c r="A111" s="588"/>
      <c r="B111" s="591"/>
      <c r="C111" s="591"/>
      <c r="D111" s="591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91"/>
      <c r="Q111" s="591"/>
      <c r="R111" s="591"/>
      <c r="S111" s="591"/>
      <c r="T111" s="591"/>
      <c r="U111" s="591"/>
      <c r="V111" s="591"/>
      <c r="W111" s="591"/>
      <c r="X111" s="591"/>
      <c r="Y111" s="591"/>
      <c r="Z111" s="591"/>
      <c r="AA111" s="591"/>
      <c r="AB111" s="591"/>
      <c r="AC111" s="591"/>
      <c r="AD111" s="591"/>
      <c r="AE111" s="591"/>
      <c r="AF111" s="591"/>
      <c r="AG111" s="591"/>
      <c r="AH111" s="591"/>
      <c r="AI111" s="591"/>
      <c r="AJ111" s="591"/>
      <c r="AK111" s="591"/>
      <c r="AL111" s="591"/>
      <c r="AM111" s="591"/>
      <c r="AN111" s="591"/>
      <c r="AO111" s="591"/>
      <c r="AP111" s="591"/>
      <c r="AQ111" s="591"/>
      <c r="AR111" s="591"/>
      <c r="AS111" s="591"/>
      <c r="AT111" s="591"/>
      <c r="AU111" s="591"/>
      <c r="AV111" s="591"/>
      <c r="AW111" s="591"/>
      <c r="AX111" s="591"/>
      <c r="AY111" s="591"/>
      <c r="AZ111" s="591"/>
      <c r="BA111" s="591"/>
      <c r="BB111" s="590"/>
      <c r="BC111" s="577"/>
      <c r="BD111" s="590"/>
      <c r="BE111" s="590"/>
      <c r="BF111" s="577"/>
      <c r="BG111" s="590"/>
      <c r="BH111" s="590"/>
      <c r="BI111" s="577"/>
      <c r="BJ111" s="590"/>
      <c r="BK111" s="590"/>
      <c r="BL111" s="577"/>
    </row>
    <row r="112" spans="1:64" ht="13.5" hidden="1" customHeight="1">
      <c r="A112" s="588"/>
      <c r="B112" s="591"/>
      <c r="C112" s="591"/>
      <c r="D112" s="591"/>
      <c r="E112" s="591"/>
      <c r="F112" s="591"/>
      <c r="G112" s="591"/>
      <c r="H112" s="591"/>
      <c r="I112" s="591"/>
      <c r="J112" s="591"/>
      <c r="K112" s="591"/>
      <c r="L112" s="591"/>
      <c r="M112" s="591"/>
      <c r="N112" s="591"/>
      <c r="O112" s="591"/>
      <c r="P112" s="591"/>
      <c r="Q112" s="591"/>
      <c r="R112" s="591"/>
      <c r="S112" s="591"/>
      <c r="T112" s="591"/>
      <c r="U112" s="591"/>
      <c r="V112" s="591"/>
      <c r="W112" s="591"/>
      <c r="X112" s="591"/>
      <c r="Y112" s="591"/>
      <c r="Z112" s="591"/>
      <c r="AA112" s="591"/>
      <c r="AB112" s="591"/>
      <c r="AC112" s="591"/>
      <c r="AD112" s="591"/>
      <c r="AE112" s="591"/>
      <c r="AF112" s="591"/>
      <c r="AG112" s="591"/>
      <c r="AH112" s="591"/>
      <c r="AI112" s="591"/>
      <c r="AJ112" s="591"/>
      <c r="AK112" s="591"/>
      <c r="AL112" s="591"/>
      <c r="AM112" s="591"/>
      <c r="AN112" s="591"/>
      <c r="AO112" s="591"/>
      <c r="AP112" s="591"/>
      <c r="AQ112" s="591"/>
      <c r="AR112" s="591"/>
      <c r="AS112" s="591"/>
      <c r="AT112" s="591"/>
      <c r="AU112" s="591"/>
      <c r="AV112" s="591"/>
      <c r="AW112" s="591"/>
      <c r="AX112" s="591"/>
      <c r="AY112" s="591"/>
      <c r="AZ112" s="591"/>
      <c r="BA112" s="591"/>
      <c r="BB112" s="590"/>
      <c r="BC112" s="577"/>
      <c r="BD112" s="590"/>
      <c r="BE112" s="590"/>
      <c r="BF112" s="577"/>
      <c r="BG112" s="590"/>
      <c r="BH112" s="590"/>
      <c r="BI112" s="577"/>
      <c r="BJ112" s="590"/>
      <c r="BK112" s="590"/>
      <c r="BL112" s="577"/>
    </row>
    <row r="113" spans="1:68" ht="13.5" hidden="1" customHeight="1">
      <c r="A113" s="588"/>
      <c r="B113" s="591"/>
      <c r="C113" s="591"/>
      <c r="D113" s="591"/>
      <c r="E113" s="591"/>
      <c r="F113" s="591"/>
      <c r="G113" s="591"/>
      <c r="H113" s="591"/>
      <c r="I113" s="591"/>
      <c r="J113" s="591"/>
      <c r="K113" s="591"/>
      <c r="L113" s="591"/>
      <c r="M113" s="591"/>
      <c r="N113" s="591"/>
      <c r="O113" s="591"/>
      <c r="P113" s="591"/>
      <c r="Q113" s="591"/>
      <c r="R113" s="591"/>
      <c r="S113" s="591"/>
      <c r="T113" s="591"/>
      <c r="U113" s="591"/>
      <c r="V113" s="591"/>
      <c r="W113" s="591"/>
      <c r="X113" s="591"/>
      <c r="Y113" s="591"/>
      <c r="Z113" s="591"/>
      <c r="AA113" s="591"/>
      <c r="AB113" s="591"/>
      <c r="AC113" s="591"/>
      <c r="AD113" s="591"/>
      <c r="AE113" s="591"/>
      <c r="AF113" s="591"/>
      <c r="AG113" s="591"/>
      <c r="AH113" s="591"/>
      <c r="AI113" s="591"/>
      <c r="AJ113" s="591"/>
      <c r="AK113" s="591"/>
      <c r="AL113" s="591"/>
      <c r="AM113" s="591"/>
      <c r="AN113" s="591"/>
      <c r="AO113" s="591"/>
      <c r="AP113" s="591"/>
      <c r="AQ113" s="591"/>
      <c r="AR113" s="591"/>
      <c r="AS113" s="591"/>
      <c r="AT113" s="591"/>
      <c r="AU113" s="591"/>
      <c r="AV113" s="591"/>
      <c r="AW113" s="591"/>
      <c r="AX113" s="591"/>
      <c r="AY113" s="591"/>
      <c r="AZ113" s="591"/>
      <c r="BA113" s="591"/>
      <c r="BB113" s="590"/>
      <c r="BC113" s="577"/>
      <c r="BD113" s="590"/>
      <c r="BE113" s="590"/>
      <c r="BF113" s="577"/>
      <c r="BG113" s="590"/>
      <c r="BH113" s="590"/>
      <c r="BI113" s="577"/>
      <c r="BJ113" s="590"/>
      <c r="BK113" s="590"/>
      <c r="BL113" s="577"/>
    </row>
    <row r="114" spans="1:68" ht="13.5" hidden="1" customHeight="1">
      <c r="A114" s="588"/>
      <c r="B114" s="591"/>
      <c r="C114" s="591"/>
      <c r="D114" s="591"/>
      <c r="E114" s="591"/>
      <c r="F114" s="591"/>
      <c r="G114" s="591"/>
      <c r="H114" s="591"/>
      <c r="I114" s="591"/>
      <c r="J114" s="591"/>
      <c r="K114" s="591"/>
      <c r="L114" s="591"/>
      <c r="M114" s="591"/>
      <c r="N114" s="591"/>
      <c r="O114" s="591"/>
      <c r="P114" s="591"/>
      <c r="Q114" s="591"/>
      <c r="R114" s="591"/>
      <c r="S114" s="591"/>
      <c r="T114" s="591"/>
      <c r="U114" s="591"/>
      <c r="V114" s="591"/>
      <c r="W114" s="591"/>
      <c r="X114" s="591"/>
      <c r="Y114" s="591"/>
      <c r="Z114" s="591"/>
      <c r="AA114" s="591"/>
      <c r="AB114" s="591"/>
      <c r="AC114" s="591"/>
      <c r="AD114" s="591"/>
      <c r="AE114" s="591"/>
      <c r="AF114" s="591"/>
      <c r="AG114" s="591"/>
      <c r="AH114" s="591"/>
      <c r="AI114" s="591"/>
      <c r="AJ114" s="591"/>
      <c r="AK114" s="591"/>
      <c r="AL114" s="591"/>
      <c r="AM114" s="591"/>
      <c r="AN114" s="591"/>
      <c r="AO114" s="591"/>
      <c r="AP114" s="591"/>
      <c r="AQ114" s="591"/>
      <c r="AR114" s="591"/>
      <c r="AS114" s="591"/>
      <c r="AT114" s="591"/>
      <c r="AU114" s="591"/>
      <c r="AV114" s="591"/>
      <c r="AW114" s="591"/>
      <c r="AX114" s="591"/>
      <c r="AY114" s="591"/>
      <c r="AZ114" s="591"/>
      <c r="BA114" s="591"/>
      <c r="BB114" s="590"/>
      <c r="BC114" s="577"/>
      <c r="BD114" s="590"/>
      <c r="BE114" s="590"/>
      <c r="BF114" s="577"/>
      <c r="BG114" s="590"/>
      <c r="BH114" s="590"/>
      <c r="BI114" s="577"/>
      <c r="BJ114" s="590"/>
      <c r="BK114" s="590"/>
      <c r="BL114" s="577"/>
    </row>
    <row r="115" spans="1:68" ht="13.5" hidden="1" customHeight="1">
      <c r="A115" s="588"/>
      <c r="B115" s="591"/>
      <c r="C115" s="591"/>
      <c r="D115" s="591"/>
      <c r="E115" s="591"/>
      <c r="F115" s="591"/>
      <c r="G115" s="591"/>
      <c r="H115" s="591"/>
      <c r="I115" s="591"/>
      <c r="J115" s="591"/>
      <c r="K115" s="591"/>
      <c r="L115" s="591"/>
      <c r="M115" s="591"/>
      <c r="N115" s="591"/>
      <c r="O115" s="591"/>
      <c r="P115" s="591"/>
      <c r="Q115" s="591"/>
      <c r="R115" s="591"/>
      <c r="S115" s="591"/>
      <c r="T115" s="591"/>
      <c r="U115" s="591"/>
      <c r="V115" s="591"/>
      <c r="W115" s="591"/>
      <c r="X115" s="591"/>
      <c r="Y115" s="591"/>
      <c r="Z115" s="591"/>
      <c r="AA115" s="591"/>
      <c r="AB115" s="591"/>
      <c r="AC115" s="591"/>
      <c r="AD115" s="591"/>
      <c r="AE115" s="591"/>
      <c r="AF115" s="591"/>
      <c r="AG115" s="591"/>
      <c r="AH115" s="591"/>
      <c r="AI115" s="591"/>
      <c r="AJ115" s="591"/>
      <c r="AK115" s="591"/>
      <c r="AL115" s="591"/>
      <c r="AM115" s="591"/>
      <c r="AN115" s="591"/>
      <c r="AO115" s="591"/>
      <c r="AP115" s="591"/>
      <c r="AQ115" s="591"/>
      <c r="AR115" s="591"/>
      <c r="AS115" s="591"/>
      <c r="AT115" s="591"/>
      <c r="AU115" s="591"/>
      <c r="AV115" s="591"/>
      <c r="AW115" s="591"/>
      <c r="AX115" s="591"/>
      <c r="AY115" s="591"/>
      <c r="AZ115" s="591"/>
      <c r="BA115" s="591"/>
      <c r="BB115" s="590"/>
      <c r="BC115" s="577"/>
      <c r="BD115" s="590"/>
      <c r="BE115" s="590"/>
      <c r="BF115" s="577"/>
      <c r="BG115" s="590"/>
      <c r="BH115" s="590"/>
      <c r="BI115" s="577"/>
      <c r="BJ115" s="590"/>
      <c r="BK115" s="590"/>
      <c r="BL115" s="577"/>
    </row>
    <row r="116" spans="1:68" ht="6" customHeight="1">
      <c r="A116" s="577"/>
      <c r="B116" s="577"/>
      <c r="BB116" s="590"/>
      <c r="BC116" s="577"/>
      <c r="BD116" s="590"/>
      <c r="BE116" s="590"/>
      <c r="BF116" s="577"/>
      <c r="BG116" s="590"/>
      <c r="BH116" s="590"/>
      <c r="BI116" s="577"/>
      <c r="BJ116" s="590"/>
      <c r="BK116" s="590"/>
      <c r="BL116" s="577"/>
    </row>
    <row r="117" spans="1:68" ht="12.75" customHeight="1">
      <c r="A117" s="593" t="s">
        <v>114</v>
      </c>
      <c r="B117" s="593"/>
      <c r="C117" s="593"/>
      <c r="D117" s="593"/>
      <c r="E117" s="593"/>
      <c r="F117" s="593"/>
      <c r="G117" s="582"/>
      <c r="H117" s="594" t="s">
        <v>115</v>
      </c>
      <c r="I117" s="594"/>
      <c r="J117" s="594"/>
      <c r="K117" s="594"/>
      <c r="L117" s="594"/>
      <c r="M117" s="594"/>
      <c r="N117" s="594"/>
      <c r="O117" s="594"/>
      <c r="P117" s="594"/>
      <c r="Q117" s="594"/>
      <c r="R117" s="594"/>
      <c r="S117" s="594"/>
      <c r="T117" s="594"/>
      <c r="U117" s="594"/>
      <c r="V117" s="594"/>
      <c r="W117" s="594"/>
      <c r="X117" s="577"/>
      <c r="Y117" s="582" t="s">
        <v>98</v>
      </c>
      <c r="Z117" s="595" t="s">
        <v>116</v>
      </c>
      <c r="AA117" s="595"/>
      <c r="AB117" s="595"/>
      <c r="AC117" s="595"/>
      <c r="AD117" s="595"/>
      <c r="AE117" s="595"/>
      <c r="AF117" s="595"/>
      <c r="AG117" s="577"/>
      <c r="AH117" s="577"/>
      <c r="AI117" s="577"/>
      <c r="AJ117" s="577"/>
      <c r="AK117" s="577"/>
      <c r="AL117" s="577"/>
      <c r="AM117" s="577"/>
      <c r="AN117" s="577"/>
      <c r="AO117" s="596"/>
      <c r="AP117" s="577"/>
      <c r="AQ117" s="577"/>
      <c r="AR117" s="597" t="s">
        <v>113</v>
      </c>
      <c r="AS117" s="595" t="s">
        <v>117</v>
      </c>
      <c r="AT117" s="595"/>
      <c r="AU117" s="595"/>
      <c r="AV117" s="595"/>
      <c r="AW117" s="595"/>
      <c r="AX117" s="595"/>
      <c r="AY117" s="595"/>
      <c r="AZ117" s="595"/>
      <c r="BA117" s="595"/>
      <c r="BB117" s="595"/>
      <c r="BC117" s="595"/>
      <c r="BD117" s="595"/>
      <c r="BE117" s="595"/>
      <c r="BF117" s="595"/>
      <c r="BG117" s="595"/>
      <c r="BH117" s="595"/>
      <c r="BI117" s="595"/>
      <c r="BJ117" s="595"/>
      <c r="BK117" s="595"/>
      <c r="BL117" s="595"/>
    </row>
    <row r="118" spans="1:68" ht="3.75" customHeight="1">
      <c r="A118" s="577"/>
      <c r="B118" s="577"/>
      <c r="C118" s="577"/>
      <c r="D118" s="577"/>
      <c r="E118" s="577"/>
      <c r="F118" s="577"/>
      <c r="G118" s="577"/>
      <c r="H118" s="577"/>
      <c r="I118" s="577"/>
      <c r="J118" s="577"/>
      <c r="K118" s="577"/>
      <c r="L118" s="577"/>
      <c r="M118" s="577"/>
      <c r="N118" s="577"/>
      <c r="O118" s="577"/>
      <c r="P118" s="577"/>
      <c r="Q118" s="577"/>
      <c r="R118" s="577"/>
      <c r="S118" s="577"/>
      <c r="T118" s="577"/>
      <c r="U118" s="577"/>
      <c r="V118" s="577"/>
      <c r="W118" s="577"/>
      <c r="X118" s="577"/>
      <c r="Y118" s="577"/>
      <c r="Z118" s="577"/>
      <c r="AA118" s="596"/>
      <c r="AB118" s="577"/>
      <c r="AC118" s="577"/>
      <c r="AD118" s="577"/>
      <c r="AE118" s="577"/>
      <c r="AF118" s="577"/>
      <c r="AG118" s="577"/>
      <c r="AH118" s="577"/>
      <c r="AI118" s="577"/>
      <c r="AJ118" s="577"/>
      <c r="AK118" s="577"/>
      <c r="AL118" s="577"/>
      <c r="AM118" s="577"/>
      <c r="AN118" s="577"/>
      <c r="AO118" s="577"/>
      <c r="AP118" s="577"/>
      <c r="AQ118" s="577"/>
      <c r="AR118" s="577"/>
      <c r="AS118" s="577"/>
      <c r="AT118" s="577"/>
      <c r="AU118" s="577"/>
      <c r="AV118" s="577"/>
      <c r="AW118" s="577"/>
      <c r="AX118" s="577"/>
      <c r="AY118" s="577"/>
      <c r="AZ118" s="577"/>
      <c r="BA118" s="590"/>
      <c r="BB118" s="590"/>
      <c r="BC118" s="577"/>
      <c r="BD118" s="590"/>
      <c r="BE118" s="590"/>
      <c r="BF118" s="577"/>
      <c r="BG118" s="590"/>
      <c r="BH118" s="590"/>
      <c r="BI118" s="577"/>
      <c r="BJ118" s="590"/>
      <c r="BK118" s="590"/>
      <c r="BL118" s="577"/>
    </row>
    <row r="119" spans="1:68" ht="12" customHeight="1">
      <c r="A119" s="577"/>
      <c r="B119" s="577"/>
      <c r="C119" s="577"/>
      <c r="D119" s="577"/>
      <c r="E119" s="577"/>
      <c r="F119" s="577"/>
      <c r="G119" s="582" t="s">
        <v>112</v>
      </c>
      <c r="H119" s="594" t="s">
        <v>118</v>
      </c>
      <c r="I119" s="594"/>
      <c r="J119" s="594"/>
      <c r="K119" s="594"/>
      <c r="L119" s="594"/>
      <c r="M119" s="594"/>
      <c r="N119" s="594"/>
      <c r="O119" s="594"/>
      <c r="P119" s="594"/>
      <c r="Q119" s="594"/>
      <c r="R119" s="577"/>
      <c r="S119" s="577"/>
      <c r="T119" s="577"/>
      <c r="U119" s="590"/>
      <c r="V119" s="577"/>
      <c r="W119" s="577"/>
      <c r="X119" s="577"/>
      <c r="Y119" s="582" t="s">
        <v>53</v>
      </c>
      <c r="Z119" s="594" t="s">
        <v>119</v>
      </c>
      <c r="AA119" s="594"/>
      <c r="AB119" s="594"/>
      <c r="AC119" s="594"/>
      <c r="AD119" s="594"/>
      <c r="AE119" s="594"/>
      <c r="AF119" s="594"/>
      <c r="AG119" s="594"/>
      <c r="AH119" s="594"/>
      <c r="AI119" s="594"/>
      <c r="AJ119" s="594"/>
      <c r="AK119" s="594"/>
      <c r="AL119" s="594"/>
      <c r="AM119" s="594"/>
      <c r="AN119" s="594"/>
      <c r="AO119" s="594"/>
      <c r="AP119" s="594"/>
      <c r="AQ119" s="577"/>
      <c r="AR119" s="582" t="s">
        <v>101</v>
      </c>
      <c r="AS119" s="595" t="s">
        <v>120</v>
      </c>
      <c r="AT119" s="595"/>
      <c r="AU119" s="595"/>
      <c r="AV119" s="595"/>
      <c r="AW119" s="595"/>
      <c r="AX119" s="595"/>
      <c r="AY119" s="595"/>
      <c r="AZ119" s="595"/>
      <c r="BA119" s="595"/>
      <c r="BB119" s="595"/>
      <c r="BC119" s="595"/>
      <c r="BD119" s="595"/>
      <c r="BE119" s="595"/>
      <c r="BF119" s="595"/>
      <c r="BG119" s="590"/>
      <c r="BH119" s="590"/>
      <c r="BI119" s="577"/>
      <c r="BJ119" s="590"/>
      <c r="BK119" s="590"/>
      <c r="BL119" s="577"/>
    </row>
    <row r="120" spans="1:68" ht="3.75" customHeight="1">
      <c r="A120" s="577"/>
      <c r="B120" s="577"/>
      <c r="C120" s="577"/>
      <c r="D120" s="577"/>
      <c r="E120" s="577"/>
      <c r="F120" s="577"/>
      <c r="G120" s="577"/>
      <c r="H120" s="577"/>
      <c r="I120" s="577"/>
      <c r="J120" s="577"/>
      <c r="K120" s="577"/>
      <c r="L120" s="577"/>
      <c r="M120" s="577"/>
      <c r="N120" s="577"/>
      <c r="O120" s="577"/>
      <c r="P120" s="577"/>
      <c r="Q120" s="577"/>
      <c r="R120" s="577"/>
      <c r="S120" s="577"/>
      <c r="T120" s="577"/>
      <c r="U120" s="577"/>
      <c r="V120" s="577"/>
      <c r="W120" s="577"/>
      <c r="X120" s="577"/>
      <c r="Y120" s="577"/>
      <c r="Z120" s="577"/>
      <c r="AA120" s="577"/>
      <c r="AB120" s="577"/>
      <c r="AC120" s="577"/>
      <c r="AD120" s="577"/>
      <c r="AE120" s="577"/>
      <c r="AF120" s="577"/>
      <c r="AG120" s="577"/>
      <c r="AH120" s="577"/>
      <c r="AI120" s="577"/>
      <c r="AJ120" s="577"/>
      <c r="AK120" s="577"/>
      <c r="AL120" s="577"/>
      <c r="AM120" s="577"/>
      <c r="AN120" s="577"/>
      <c r="AO120" s="577"/>
      <c r="AP120" s="577"/>
      <c r="AQ120" s="577"/>
      <c r="AR120" s="577"/>
      <c r="AS120" s="577"/>
      <c r="AT120" s="577"/>
      <c r="AU120" s="577"/>
      <c r="AV120" s="577"/>
      <c r="AW120" s="577"/>
      <c r="AX120" s="577"/>
      <c r="AY120" s="577"/>
      <c r="AZ120" s="577"/>
      <c r="BA120" s="590"/>
      <c r="BB120" s="590"/>
      <c r="BC120" s="577"/>
      <c r="BD120" s="590"/>
      <c r="BE120" s="590"/>
      <c r="BF120" s="577"/>
      <c r="BG120" s="590"/>
      <c r="BH120" s="590"/>
      <c r="BI120" s="577"/>
      <c r="BJ120" s="590"/>
      <c r="BK120" s="590"/>
      <c r="BL120" s="577"/>
    </row>
    <row r="121" spans="1:68" ht="12.75" customHeight="1">
      <c r="A121" s="577"/>
      <c r="B121" s="577"/>
      <c r="C121" s="577"/>
      <c r="D121" s="577"/>
      <c r="E121" s="577"/>
      <c r="F121" s="577"/>
      <c r="G121" s="582" t="s">
        <v>111</v>
      </c>
      <c r="H121" s="594" t="s">
        <v>121</v>
      </c>
      <c r="I121" s="594"/>
      <c r="J121" s="594"/>
      <c r="K121" s="594"/>
      <c r="L121" s="594"/>
      <c r="M121" s="594"/>
      <c r="N121" s="594"/>
      <c r="O121" s="594"/>
      <c r="P121" s="594"/>
      <c r="Q121" s="594"/>
      <c r="R121" s="577"/>
      <c r="S121" s="577"/>
      <c r="T121" s="577"/>
      <c r="U121" s="590"/>
      <c r="V121" s="577"/>
      <c r="W121" s="577"/>
      <c r="X121" s="577"/>
      <c r="Y121" s="582" t="s">
        <v>108</v>
      </c>
      <c r="Z121" s="594" t="s">
        <v>122</v>
      </c>
      <c r="AA121" s="594"/>
      <c r="AB121" s="594"/>
      <c r="AC121" s="594"/>
      <c r="AD121" s="594"/>
      <c r="AE121" s="594"/>
      <c r="AF121" s="594"/>
      <c r="AG121" s="594"/>
      <c r="AH121" s="594"/>
      <c r="AI121" s="594"/>
      <c r="AJ121" s="594"/>
      <c r="AK121" s="594"/>
      <c r="AL121" s="594"/>
      <c r="AM121" s="594"/>
      <c r="AN121" s="594"/>
      <c r="AO121" s="594"/>
      <c r="AP121" s="594"/>
      <c r="AQ121" s="577"/>
      <c r="AR121" s="582" t="s">
        <v>110</v>
      </c>
      <c r="AS121" s="594" t="s">
        <v>123</v>
      </c>
      <c r="AT121" s="594"/>
      <c r="AU121" s="594"/>
      <c r="AV121" s="594"/>
      <c r="AW121" s="594"/>
      <c r="AX121" s="594"/>
      <c r="AY121" s="594"/>
      <c r="AZ121" s="594"/>
      <c r="BA121" s="594"/>
      <c r="BB121" s="594"/>
      <c r="BC121" s="577"/>
      <c r="BD121" s="590"/>
      <c r="BE121" s="590"/>
      <c r="BF121" s="577"/>
      <c r="BG121" s="590"/>
      <c r="BH121" s="590"/>
      <c r="BI121" s="577"/>
      <c r="BJ121" s="590"/>
      <c r="BK121" s="590"/>
      <c r="BL121" s="577"/>
    </row>
    <row r="122" spans="1:68" ht="12.75" customHeight="1">
      <c r="A122" s="577"/>
      <c r="B122" s="577"/>
      <c r="C122" s="577"/>
      <c r="D122" s="577"/>
      <c r="E122" s="577"/>
      <c r="F122" s="577"/>
      <c r="G122" s="577"/>
      <c r="H122" s="577"/>
      <c r="I122" s="577"/>
      <c r="J122" s="577"/>
      <c r="K122" s="577"/>
      <c r="L122" s="577"/>
      <c r="M122" s="577"/>
      <c r="N122" s="577"/>
      <c r="O122" s="577"/>
      <c r="P122" s="577"/>
      <c r="Q122" s="577"/>
      <c r="R122" s="577"/>
      <c r="S122" s="577"/>
      <c r="T122" s="577"/>
      <c r="U122" s="577"/>
      <c r="V122" s="577"/>
      <c r="W122" s="577"/>
      <c r="X122" s="577"/>
      <c r="Y122" s="577"/>
      <c r="Z122" s="577"/>
      <c r="AA122" s="577"/>
      <c r="AB122" s="577"/>
      <c r="AC122" s="577"/>
      <c r="AD122" s="577"/>
      <c r="AE122" s="577"/>
      <c r="AF122" s="577"/>
      <c r="AG122" s="577"/>
      <c r="AH122" s="577"/>
      <c r="AI122" s="577"/>
      <c r="AJ122" s="577"/>
      <c r="AK122" s="577"/>
      <c r="AL122" s="577"/>
      <c r="AM122" s="577"/>
      <c r="AN122" s="577"/>
      <c r="AO122" s="577"/>
      <c r="AP122" s="577"/>
      <c r="AQ122" s="577"/>
      <c r="AR122" s="577"/>
      <c r="AS122" s="577"/>
      <c r="AT122" s="577"/>
      <c r="AU122" s="577"/>
      <c r="AV122" s="577"/>
      <c r="AW122" s="577"/>
      <c r="AX122" s="577"/>
      <c r="AY122" s="577"/>
      <c r="AZ122" s="577"/>
      <c r="BA122" s="590"/>
      <c r="BB122" s="590"/>
      <c r="BC122" s="577"/>
      <c r="BD122" s="590"/>
      <c r="BE122" s="590"/>
      <c r="BF122" s="577"/>
      <c r="BG122" s="590"/>
      <c r="BH122" s="590"/>
      <c r="BI122" s="577"/>
      <c r="BJ122" s="590"/>
      <c r="BK122" s="590"/>
      <c r="BL122" s="577"/>
    </row>
    <row r="123" spans="1:68" ht="18" customHeight="1">
      <c r="A123" s="598" t="s">
        <v>124</v>
      </c>
      <c r="B123" s="598"/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598"/>
      <c r="AL123" s="598"/>
      <c r="AM123" s="598"/>
      <c r="AN123" s="598"/>
      <c r="AO123" s="598"/>
      <c r="AP123" s="598"/>
      <c r="AQ123" s="598"/>
      <c r="AR123" s="598"/>
      <c r="AS123" s="598"/>
      <c r="AT123" s="598"/>
      <c r="AU123" s="598"/>
      <c r="AV123" s="598"/>
      <c r="AW123" s="598"/>
      <c r="AX123" s="598"/>
      <c r="AY123" s="598"/>
      <c r="AZ123" s="598"/>
      <c r="BA123" s="598"/>
      <c r="BB123" s="590"/>
      <c r="BC123" s="577"/>
      <c r="BD123" s="590"/>
      <c r="BE123" s="590"/>
      <c r="BF123" s="577"/>
      <c r="BG123" s="590"/>
      <c r="BH123" s="590"/>
      <c r="BI123" s="577"/>
      <c r="BJ123" s="590"/>
      <c r="BK123" s="590"/>
      <c r="BL123" s="577"/>
    </row>
    <row r="124" spans="1:68" ht="3" customHeight="1">
      <c r="A124" s="587"/>
      <c r="B124" s="587"/>
      <c r="C124" s="587"/>
      <c r="D124" s="587"/>
      <c r="E124" s="587"/>
      <c r="F124" s="587"/>
      <c r="G124" s="587"/>
      <c r="H124" s="587"/>
      <c r="I124" s="587"/>
      <c r="J124" s="587"/>
      <c r="K124" s="587"/>
      <c r="L124" s="587"/>
      <c r="M124" s="587"/>
      <c r="N124" s="587"/>
      <c r="O124" s="587"/>
      <c r="P124" s="587"/>
      <c r="Q124" s="587"/>
      <c r="R124" s="587"/>
      <c r="S124" s="587"/>
      <c r="T124" s="587"/>
      <c r="U124" s="587"/>
      <c r="V124" s="587"/>
      <c r="W124" s="587"/>
      <c r="X124" s="587"/>
      <c r="Y124" s="587"/>
      <c r="Z124" s="587"/>
      <c r="AA124" s="587"/>
      <c r="AB124" s="587"/>
      <c r="AC124" s="587"/>
      <c r="AD124" s="587"/>
      <c r="AE124" s="587"/>
      <c r="AF124" s="587"/>
      <c r="AG124" s="587"/>
      <c r="AH124" s="587"/>
      <c r="AI124" s="587"/>
      <c r="AJ124" s="587"/>
      <c r="AK124" s="587"/>
      <c r="AL124" s="587"/>
      <c r="AM124" s="587"/>
      <c r="AN124" s="587"/>
      <c r="AO124" s="587"/>
      <c r="AP124" s="587"/>
      <c r="AQ124" s="587"/>
      <c r="AR124" s="587"/>
      <c r="AS124" s="587"/>
      <c r="AT124" s="587"/>
      <c r="AU124" s="587"/>
      <c r="AV124" s="587"/>
      <c r="AW124" s="587"/>
      <c r="AX124" s="587"/>
      <c r="AY124" s="587"/>
      <c r="AZ124" s="587"/>
      <c r="BA124" s="587"/>
      <c r="BB124" s="587"/>
      <c r="BC124" s="587"/>
      <c r="BD124" s="587"/>
      <c r="BE124" s="587"/>
      <c r="BF124" s="587"/>
      <c r="BG124" s="587"/>
      <c r="BH124" s="587"/>
      <c r="BI124" s="587"/>
      <c r="BJ124" s="587"/>
      <c r="BK124" s="587"/>
      <c r="BL124" s="587"/>
    </row>
    <row r="125" spans="1:68" ht="12.75" customHeight="1">
      <c r="A125" s="580" t="s">
        <v>1</v>
      </c>
      <c r="B125" s="599" t="s">
        <v>125</v>
      </c>
      <c r="C125" s="599"/>
      <c r="D125" s="599"/>
      <c r="E125" s="599"/>
      <c r="F125" s="599"/>
      <c r="G125" s="599"/>
      <c r="H125" s="599"/>
      <c r="I125" s="599"/>
      <c r="J125" s="599"/>
      <c r="K125" s="599"/>
      <c r="L125" s="599"/>
      <c r="M125" s="599"/>
      <c r="N125" s="599"/>
      <c r="O125" s="599"/>
      <c r="P125" s="599"/>
      <c r="Q125" s="599"/>
      <c r="R125" s="599"/>
      <c r="S125" s="599"/>
      <c r="T125" s="599" t="s">
        <v>126</v>
      </c>
      <c r="U125" s="599"/>
      <c r="V125" s="599"/>
      <c r="W125" s="599"/>
      <c r="X125" s="599"/>
      <c r="Y125" s="599"/>
      <c r="Z125" s="599"/>
      <c r="AA125" s="599"/>
      <c r="AB125" s="599"/>
      <c r="AC125" s="599" t="s">
        <v>127</v>
      </c>
      <c r="AD125" s="599"/>
      <c r="AE125" s="599"/>
      <c r="AF125" s="599"/>
      <c r="AG125" s="599"/>
      <c r="AH125" s="599"/>
      <c r="AI125" s="599"/>
      <c r="AJ125" s="599"/>
      <c r="AK125" s="599"/>
      <c r="AL125" s="599"/>
      <c r="AM125" s="599"/>
      <c r="AN125" s="599"/>
      <c r="AO125" s="599"/>
      <c r="AP125" s="599"/>
      <c r="AQ125" s="599"/>
      <c r="AR125" s="599"/>
      <c r="AS125" s="599"/>
      <c r="AT125" s="599"/>
      <c r="AU125" s="599"/>
      <c r="AV125" s="599"/>
      <c r="AW125" s="599"/>
      <c r="AX125" s="580" t="s">
        <v>128</v>
      </c>
      <c r="AY125" s="580"/>
      <c r="AZ125" s="580"/>
      <c r="BA125" s="580"/>
      <c r="BB125" s="580"/>
      <c r="BC125" s="580"/>
      <c r="BD125" s="599" t="s">
        <v>129</v>
      </c>
      <c r="BE125" s="599"/>
      <c r="BF125" s="599"/>
      <c r="BG125" s="599" t="s">
        <v>130</v>
      </c>
      <c r="BH125" s="599"/>
      <c r="BI125" s="599"/>
      <c r="BJ125" s="599" t="s">
        <v>131</v>
      </c>
      <c r="BK125" s="599"/>
      <c r="BL125" s="599"/>
      <c r="BM125" s="599"/>
      <c r="BN125" s="580" t="s">
        <v>132</v>
      </c>
      <c r="BO125" s="580"/>
      <c r="BP125" s="580"/>
    </row>
    <row r="126" spans="1:68" ht="32.25" customHeight="1">
      <c r="A126" s="580"/>
      <c r="B126" s="599"/>
      <c r="C126" s="599"/>
      <c r="D126" s="599"/>
      <c r="E126" s="599"/>
      <c r="F126" s="599"/>
      <c r="G126" s="599"/>
      <c r="H126" s="599"/>
      <c r="I126" s="599"/>
      <c r="J126" s="599"/>
      <c r="K126" s="599"/>
      <c r="L126" s="599"/>
      <c r="M126" s="599"/>
      <c r="N126" s="599"/>
      <c r="O126" s="599"/>
      <c r="P126" s="599"/>
      <c r="Q126" s="599"/>
      <c r="R126" s="599"/>
      <c r="S126" s="599"/>
      <c r="T126" s="599"/>
      <c r="U126" s="599"/>
      <c r="V126" s="599"/>
      <c r="W126" s="599"/>
      <c r="X126" s="599"/>
      <c r="Y126" s="599"/>
      <c r="Z126" s="599"/>
      <c r="AA126" s="599"/>
      <c r="AB126" s="599"/>
      <c r="AC126" s="599" t="s">
        <v>133</v>
      </c>
      <c r="AD126" s="599"/>
      <c r="AE126" s="599"/>
      <c r="AF126" s="599"/>
      <c r="AG126" s="599"/>
      <c r="AH126" s="599"/>
      <c r="AI126" s="599"/>
      <c r="AJ126" s="599" t="s">
        <v>134</v>
      </c>
      <c r="AK126" s="599"/>
      <c r="AL126" s="599"/>
      <c r="AM126" s="599"/>
      <c r="AN126" s="599"/>
      <c r="AO126" s="599"/>
      <c r="AP126" s="599"/>
      <c r="AQ126" s="599" t="s">
        <v>135</v>
      </c>
      <c r="AR126" s="599"/>
      <c r="AS126" s="599"/>
      <c r="AT126" s="599"/>
      <c r="AU126" s="599"/>
      <c r="AV126" s="599"/>
      <c r="AW126" s="599"/>
      <c r="AX126" s="599" t="s">
        <v>609</v>
      </c>
      <c r="AY126" s="599"/>
      <c r="AZ126" s="599"/>
      <c r="BA126" s="599" t="s">
        <v>610</v>
      </c>
      <c r="BB126" s="599"/>
      <c r="BC126" s="599"/>
      <c r="BD126" s="599"/>
      <c r="BE126" s="599"/>
      <c r="BF126" s="599"/>
      <c r="BG126" s="599"/>
      <c r="BH126" s="599"/>
      <c r="BI126" s="599"/>
      <c r="BJ126" s="599"/>
      <c r="BK126" s="599"/>
      <c r="BL126" s="599"/>
      <c r="BM126" s="599"/>
      <c r="BN126" s="580"/>
      <c r="BO126" s="580"/>
      <c r="BP126" s="580"/>
    </row>
    <row r="127" spans="1:68" ht="12" customHeight="1">
      <c r="A127" s="580"/>
      <c r="B127" s="599" t="s">
        <v>130</v>
      </c>
      <c r="C127" s="599"/>
      <c r="D127" s="599"/>
      <c r="E127" s="599"/>
      <c r="F127" s="599"/>
      <c r="G127" s="599"/>
      <c r="H127" s="599" t="s">
        <v>136</v>
      </c>
      <c r="I127" s="599"/>
      <c r="J127" s="599"/>
      <c r="K127" s="599"/>
      <c r="L127" s="599"/>
      <c r="M127" s="599"/>
      <c r="N127" s="599" t="s">
        <v>137</v>
      </c>
      <c r="O127" s="599"/>
      <c r="P127" s="599"/>
      <c r="Q127" s="599"/>
      <c r="R127" s="599"/>
      <c r="S127" s="599"/>
      <c r="T127" s="599" t="s">
        <v>130</v>
      </c>
      <c r="U127" s="599"/>
      <c r="V127" s="599"/>
      <c r="W127" s="599" t="s">
        <v>136</v>
      </c>
      <c r="X127" s="599"/>
      <c r="Y127" s="599"/>
      <c r="Z127" s="599" t="s">
        <v>137</v>
      </c>
      <c r="AA127" s="599"/>
      <c r="AB127" s="599"/>
      <c r="AC127" s="599" t="s">
        <v>130</v>
      </c>
      <c r="AD127" s="599"/>
      <c r="AE127" s="599"/>
      <c r="AF127" s="599" t="s">
        <v>136</v>
      </c>
      <c r="AG127" s="599"/>
      <c r="AH127" s="599" t="s">
        <v>137</v>
      </c>
      <c r="AI127" s="599"/>
      <c r="AJ127" s="599" t="s">
        <v>130</v>
      </c>
      <c r="AK127" s="599"/>
      <c r="AL127" s="599"/>
      <c r="AM127" s="599" t="s">
        <v>136</v>
      </c>
      <c r="AN127" s="599"/>
      <c r="AO127" s="599" t="s">
        <v>137</v>
      </c>
      <c r="AP127" s="599"/>
      <c r="AQ127" s="599" t="s">
        <v>130</v>
      </c>
      <c r="AR127" s="599"/>
      <c r="AS127" s="599"/>
      <c r="AT127" s="599" t="s">
        <v>136</v>
      </c>
      <c r="AU127" s="599"/>
      <c r="AV127" s="599" t="s">
        <v>137</v>
      </c>
      <c r="AW127" s="599"/>
      <c r="AX127" s="599"/>
      <c r="AY127" s="599"/>
      <c r="AZ127" s="599"/>
      <c r="BA127" s="599"/>
      <c r="BB127" s="599"/>
      <c r="BC127" s="599"/>
      <c r="BD127" s="599"/>
      <c r="BE127" s="599"/>
      <c r="BF127" s="599"/>
      <c r="BG127" s="599"/>
      <c r="BH127" s="599"/>
      <c r="BI127" s="599"/>
      <c r="BJ127" s="599"/>
      <c r="BK127" s="599"/>
      <c r="BL127" s="599"/>
      <c r="BM127" s="599"/>
      <c r="BN127" s="580"/>
      <c r="BO127" s="580"/>
      <c r="BP127" s="580"/>
    </row>
    <row r="128" spans="1:68" ht="21.75" customHeight="1">
      <c r="A128" s="580"/>
      <c r="B128" s="600" t="s">
        <v>138</v>
      </c>
      <c r="C128" s="600"/>
      <c r="D128" s="600"/>
      <c r="E128" s="601" t="s">
        <v>139</v>
      </c>
      <c r="F128" s="601"/>
      <c r="G128" s="601"/>
      <c r="H128" s="600" t="s">
        <v>138</v>
      </c>
      <c r="I128" s="600"/>
      <c r="J128" s="600"/>
      <c r="K128" s="601" t="s">
        <v>139</v>
      </c>
      <c r="L128" s="601"/>
      <c r="M128" s="601"/>
      <c r="N128" s="600" t="s">
        <v>138</v>
      </c>
      <c r="O128" s="600"/>
      <c r="P128" s="600"/>
      <c r="Q128" s="601" t="s">
        <v>139</v>
      </c>
      <c r="R128" s="601"/>
      <c r="S128" s="601"/>
      <c r="T128" s="600" t="s">
        <v>138</v>
      </c>
      <c r="U128" s="600"/>
      <c r="V128" s="600"/>
      <c r="W128" s="600" t="s">
        <v>138</v>
      </c>
      <c r="X128" s="600"/>
      <c r="Y128" s="600"/>
      <c r="Z128" s="600" t="s">
        <v>138</v>
      </c>
      <c r="AA128" s="600"/>
      <c r="AB128" s="600"/>
      <c r="AC128" s="600" t="s">
        <v>138</v>
      </c>
      <c r="AD128" s="600"/>
      <c r="AE128" s="600"/>
      <c r="AF128" s="600" t="s">
        <v>138</v>
      </c>
      <c r="AG128" s="600"/>
      <c r="AH128" s="600" t="s">
        <v>138</v>
      </c>
      <c r="AI128" s="600"/>
      <c r="AJ128" s="600" t="s">
        <v>138</v>
      </c>
      <c r="AK128" s="600"/>
      <c r="AL128" s="600"/>
      <c r="AM128" s="600" t="s">
        <v>138</v>
      </c>
      <c r="AN128" s="600"/>
      <c r="AO128" s="600" t="s">
        <v>138</v>
      </c>
      <c r="AP128" s="600"/>
      <c r="AQ128" s="600" t="s">
        <v>138</v>
      </c>
      <c r="AR128" s="600"/>
      <c r="AS128" s="600"/>
      <c r="AT128" s="600" t="s">
        <v>138</v>
      </c>
      <c r="AU128" s="600"/>
      <c r="AV128" s="600" t="s">
        <v>138</v>
      </c>
      <c r="AW128" s="600"/>
      <c r="AX128" s="600" t="s">
        <v>138</v>
      </c>
      <c r="AY128" s="600"/>
      <c r="AZ128" s="600"/>
      <c r="BA128" s="600" t="s">
        <v>138</v>
      </c>
      <c r="BB128" s="600"/>
      <c r="BC128" s="600"/>
      <c r="BD128" s="600" t="s">
        <v>138</v>
      </c>
      <c r="BE128" s="600"/>
      <c r="BF128" s="600"/>
      <c r="BG128" s="600" t="s">
        <v>138</v>
      </c>
      <c r="BH128" s="600"/>
      <c r="BI128" s="600"/>
      <c r="BJ128" s="599"/>
      <c r="BK128" s="599"/>
      <c r="BL128" s="599"/>
      <c r="BM128" s="599"/>
      <c r="BN128" s="580"/>
      <c r="BO128" s="580"/>
      <c r="BP128" s="580"/>
    </row>
    <row r="129" spans="1:68" ht="12" customHeight="1">
      <c r="A129" s="582" t="s">
        <v>99</v>
      </c>
      <c r="B129" s="602" t="s">
        <v>84</v>
      </c>
      <c r="C129" s="602"/>
      <c r="D129" s="602"/>
      <c r="E129" s="602" t="s">
        <v>611</v>
      </c>
      <c r="F129" s="602"/>
      <c r="G129" s="602"/>
      <c r="H129" s="602" t="s">
        <v>62</v>
      </c>
      <c r="I129" s="602"/>
      <c r="J129" s="602"/>
      <c r="K129" s="602" t="s">
        <v>612</v>
      </c>
      <c r="L129" s="602"/>
      <c r="M129" s="602"/>
      <c r="N129" s="602" t="s">
        <v>67</v>
      </c>
      <c r="O129" s="602"/>
      <c r="P129" s="602"/>
      <c r="Q129" s="602" t="s">
        <v>613</v>
      </c>
      <c r="R129" s="602"/>
      <c r="S129" s="602"/>
      <c r="T129" s="602" t="s">
        <v>47</v>
      </c>
      <c r="U129" s="602"/>
      <c r="V129" s="602"/>
      <c r="W129" s="589"/>
      <c r="X129" s="589"/>
      <c r="Y129" s="589"/>
      <c r="Z129" s="602" t="s">
        <v>47</v>
      </c>
      <c r="AA129" s="602"/>
      <c r="AB129" s="602"/>
      <c r="AC129" s="589"/>
      <c r="AD129" s="589"/>
      <c r="AE129" s="589"/>
      <c r="AF129" s="589"/>
      <c r="AG129" s="589"/>
      <c r="AH129" s="589"/>
      <c r="AI129" s="589"/>
      <c r="AJ129" s="589"/>
      <c r="AK129" s="589"/>
      <c r="AL129" s="589"/>
      <c r="AM129" s="589"/>
      <c r="AN129" s="589"/>
      <c r="AO129" s="589"/>
      <c r="AP129" s="589"/>
      <c r="AQ129" s="589"/>
      <c r="AR129" s="589"/>
      <c r="AS129" s="589"/>
      <c r="AT129" s="589"/>
      <c r="AU129" s="589"/>
      <c r="AV129" s="589"/>
      <c r="AW129" s="589"/>
      <c r="AX129" s="589"/>
      <c r="AY129" s="589"/>
      <c r="AZ129" s="589"/>
      <c r="BA129" s="589"/>
      <c r="BB129" s="589"/>
      <c r="BC129" s="589"/>
      <c r="BD129" s="602" t="s">
        <v>56</v>
      </c>
      <c r="BE129" s="602"/>
      <c r="BF129" s="602"/>
      <c r="BG129" s="602" t="s">
        <v>97</v>
      </c>
      <c r="BH129" s="602"/>
      <c r="BI129" s="602"/>
      <c r="BJ129" s="589"/>
      <c r="BK129" s="589"/>
      <c r="BL129" s="589"/>
      <c r="BM129" s="589"/>
      <c r="BN129" s="589"/>
      <c r="BO129" s="589"/>
      <c r="BP129" s="589"/>
    </row>
    <row r="130" spans="1:68" ht="12" customHeight="1">
      <c r="A130" s="582" t="s">
        <v>100</v>
      </c>
      <c r="B130" s="602" t="s">
        <v>80</v>
      </c>
      <c r="C130" s="602"/>
      <c r="D130" s="602"/>
      <c r="E130" s="602" t="s">
        <v>614</v>
      </c>
      <c r="F130" s="602"/>
      <c r="G130" s="602"/>
      <c r="H130" s="602" t="s">
        <v>62</v>
      </c>
      <c r="I130" s="602"/>
      <c r="J130" s="602"/>
      <c r="K130" s="602" t="s">
        <v>615</v>
      </c>
      <c r="L130" s="602"/>
      <c r="M130" s="602"/>
      <c r="N130" s="602" t="s">
        <v>63</v>
      </c>
      <c r="O130" s="602"/>
      <c r="P130" s="602"/>
      <c r="Q130" s="602" t="s">
        <v>616</v>
      </c>
      <c r="R130" s="602"/>
      <c r="S130" s="602"/>
      <c r="T130" s="602" t="s">
        <v>47</v>
      </c>
      <c r="U130" s="602"/>
      <c r="V130" s="602"/>
      <c r="W130" s="602" t="s">
        <v>46</v>
      </c>
      <c r="X130" s="602"/>
      <c r="Y130" s="602"/>
      <c r="Z130" s="602" t="s">
        <v>46</v>
      </c>
      <c r="AA130" s="602"/>
      <c r="AB130" s="602"/>
      <c r="AC130" s="602" t="s">
        <v>49</v>
      </c>
      <c r="AD130" s="602"/>
      <c r="AE130" s="602"/>
      <c r="AF130" s="589"/>
      <c r="AG130" s="589"/>
      <c r="AH130" s="602" t="s">
        <v>49</v>
      </c>
      <c r="AI130" s="602"/>
      <c r="AJ130" s="589"/>
      <c r="AK130" s="589"/>
      <c r="AL130" s="589"/>
      <c r="AM130" s="589"/>
      <c r="AN130" s="589"/>
      <c r="AO130" s="589"/>
      <c r="AP130" s="589"/>
      <c r="AQ130" s="589"/>
      <c r="AR130" s="589"/>
      <c r="AS130" s="589"/>
      <c r="AT130" s="589"/>
      <c r="AU130" s="589"/>
      <c r="AV130" s="589"/>
      <c r="AW130" s="589"/>
      <c r="AX130" s="589"/>
      <c r="AY130" s="589"/>
      <c r="AZ130" s="589"/>
      <c r="BA130" s="589"/>
      <c r="BB130" s="589"/>
      <c r="BC130" s="589"/>
      <c r="BD130" s="602" t="s">
        <v>56</v>
      </c>
      <c r="BE130" s="602"/>
      <c r="BF130" s="602"/>
      <c r="BG130" s="602" t="s">
        <v>97</v>
      </c>
      <c r="BH130" s="602"/>
      <c r="BI130" s="602"/>
      <c r="BJ130" s="589"/>
      <c r="BK130" s="589"/>
      <c r="BL130" s="589"/>
      <c r="BM130" s="589"/>
      <c r="BN130" s="589"/>
      <c r="BO130" s="589"/>
      <c r="BP130" s="589"/>
    </row>
    <row r="131" spans="1:68" ht="12" customHeight="1">
      <c r="A131" s="582" t="s">
        <v>101</v>
      </c>
      <c r="B131" s="602" t="s">
        <v>79</v>
      </c>
      <c r="C131" s="602"/>
      <c r="D131" s="602"/>
      <c r="E131" s="602" t="s">
        <v>617</v>
      </c>
      <c r="F131" s="602"/>
      <c r="G131" s="602"/>
      <c r="H131" s="602" t="s">
        <v>56</v>
      </c>
      <c r="I131" s="602"/>
      <c r="J131" s="602"/>
      <c r="K131" s="602" t="s">
        <v>618</v>
      </c>
      <c r="L131" s="602"/>
      <c r="M131" s="602"/>
      <c r="N131" s="602" t="s">
        <v>68</v>
      </c>
      <c r="O131" s="602"/>
      <c r="P131" s="602"/>
      <c r="Q131" s="602" t="s">
        <v>619</v>
      </c>
      <c r="R131" s="602"/>
      <c r="S131" s="602"/>
      <c r="T131" s="602" t="s">
        <v>47</v>
      </c>
      <c r="U131" s="602"/>
      <c r="V131" s="602"/>
      <c r="W131" s="602" t="s">
        <v>46</v>
      </c>
      <c r="X131" s="602"/>
      <c r="Y131" s="602"/>
      <c r="Z131" s="602" t="s">
        <v>46</v>
      </c>
      <c r="AA131" s="602"/>
      <c r="AB131" s="602"/>
      <c r="AC131" s="589"/>
      <c r="AD131" s="589"/>
      <c r="AE131" s="589"/>
      <c r="AF131" s="589"/>
      <c r="AG131" s="589"/>
      <c r="AH131" s="589"/>
      <c r="AI131" s="589"/>
      <c r="AJ131" s="602" t="s">
        <v>51</v>
      </c>
      <c r="AK131" s="602"/>
      <c r="AL131" s="602"/>
      <c r="AM131" s="602" t="s">
        <v>51</v>
      </c>
      <c r="AN131" s="602"/>
      <c r="AO131" s="589"/>
      <c r="AP131" s="589"/>
      <c r="AQ131" s="589"/>
      <c r="AR131" s="589"/>
      <c r="AS131" s="589"/>
      <c r="AT131" s="589"/>
      <c r="AU131" s="589"/>
      <c r="AV131" s="589"/>
      <c r="AW131" s="589"/>
      <c r="AX131" s="589"/>
      <c r="AY131" s="589"/>
      <c r="AZ131" s="589"/>
      <c r="BA131" s="589"/>
      <c r="BB131" s="589"/>
      <c r="BC131" s="589"/>
      <c r="BD131" s="602" t="s">
        <v>55</v>
      </c>
      <c r="BE131" s="602"/>
      <c r="BF131" s="602"/>
      <c r="BG131" s="602" t="s">
        <v>97</v>
      </c>
      <c r="BH131" s="602"/>
      <c r="BI131" s="602"/>
      <c r="BJ131" s="589"/>
      <c r="BK131" s="589"/>
      <c r="BL131" s="589"/>
      <c r="BM131" s="589"/>
      <c r="BN131" s="589"/>
      <c r="BO131" s="589"/>
      <c r="BP131" s="589"/>
    </row>
    <row r="132" spans="1:68" ht="12" customHeight="1">
      <c r="A132" s="582" t="s">
        <v>102</v>
      </c>
      <c r="B132" s="602" t="s">
        <v>71</v>
      </c>
      <c r="C132" s="602"/>
      <c r="D132" s="602"/>
      <c r="E132" s="602" t="s">
        <v>620</v>
      </c>
      <c r="F132" s="602"/>
      <c r="G132" s="602"/>
      <c r="H132" s="602" t="s">
        <v>58</v>
      </c>
      <c r="I132" s="602"/>
      <c r="J132" s="602"/>
      <c r="K132" s="602" t="s">
        <v>621</v>
      </c>
      <c r="L132" s="602"/>
      <c r="M132" s="602"/>
      <c r="N132" s="602" t="s">
        <v>58</v>
      </c>
      <c r="O132" s="602"/>
      <c r="P132" s="602"/>
      <c r="Q132" s="602" t="s">
        <v>621</v>
      </c>
      <c r="R132" s="602"/>
      <c r="S132" s="602"/>
      <c r="T132" s="602" t="s">
        <v>46</v>
      </c>
      <c r="U132" s="602"/>
      <c r="V132" s="602"/>
      <c r="W132" s="589"/>
      <c r="X132" s="589"/>
      <c r="Y132" s="589"/>
      <c r="Z132" s="602" t="s">
        <v>46</v>
      </c>
      <c r="AA132" s="602"/>
      <c r="AB132" s="602"/>
      <c r="AC132" s="589"/>
      <c r="AD132" s="589"/>
      <c r="AE132" s="589"/>
      <c r="AF132" s="589"/>
      <c r="AG132" s="589"/>
      <c r="AH132" s="589"/>
      <c r="AI132" s="589"/>
      <c r="AJ132" s="602" t="s">
        <v>49</v>
      </c>
      <c r="AK132" s="602"/>
      <c r="AL132" s="602"/>
      <c r="AM132" s="602" t="s">
        <v>49</v>
      </c>
      <c r="AN132" s="602"/>
      <c r="AO132" s="589"/>
      <c r="AP132" s="589"/>
      <c r="AQ132" s="602" t="s">
        <v>49</v>
      </c>
      <c r="AR132" s="602"/>
      <c r="AS132" s="602"/>
      <c r="AT132" s="589"/>
      <c r="AU132" s="589"/>
      <c r="AV132" s="602" t="s">
        <v>49</v>
      </c>
      <c r="AW132" s="602"/>
      <c r="AX132" s="602" t="s">
        <v>49</v>
      </c>
      <c r="AY132" s="602"/>
      <c r="AZ132" s="602"/>
      <c r="BA132" s="602" t="s">
        <v>47</v>
      </c>
      <c r="BB132" s="602"/>
      <c r="BC132" s="602"/>
      <c r="BD132" s="602" t="s">
        <v>47</v>
      </c>
      <c r="BE132" s="602"/>
      <c r="BF132" s="602"/>
      <c r="BG132" s="602" t="s">
        <v>88</v>
      </c>
      <c r="BH132" s="602"/>
      <c r="BI132" s="602"/>
      <c r="BJ132" s="589"/>
      <c r="BK132" s="589"/>
      <c r="BL132" s="589"/>
      <c r="BM132" s="589"/>
      <c r="BN132" s="589"/>
      <c r="BO132" s="589"/>
      <c r="BP132" s="589"/>
    </row>
    <row r="133" spans="1:68" ht="13.5" hidden="1" customHeight="1">
      <c r="A133" s="582" t="s">
        <v>103</v>
      </c>
      <c r="B133" s="589"/>
      <c r="C133" s="589"/>
      <c r="D133" s="589"/>
      <c r="E133" s="589"/>
      <c r="F133" s="589"/>
      <c r="G133" s="589"/>
      <c r="H133" s="589"/>
      <c r="I133" s="589"/>
      <c r="J133" s="589"/>
      <c r="K133" s="589"/>
      <c r="L133" s="589"/>
      <c r="M133" s="589"/>
      <c r="N133" s="589"/>
      <c r="O133" s="589"/>
      <c r="P133" s="589"/>
      <c r="Q133" s="589"/>
      <c r="R133" s="589"/>
      <c r="S133" s="589"/>
      <c r="T133" s="589"/>
      <c r="U133" s="589"/>
      <c r="V133" s="589"/>
      <c r="W133" s="589"/>
      <c r="X133" s="589"/>
      <c r="Y133" s="589"/>
      <c r="Z133" s="589"/>
      <c r="AA133" s="589"/>
      <c r="AB133" s="589"/>
      <c r="AC133" s="589"/>
      <c r="AD133" s="589"/>
      <c r="AE133" s="589"/>
      <c r="AF133" s="589"/>
      <c r="AG133" s="589"/>
      <c r="AH133" s="589"/>
      <c r="AI133" s="589"/>
      <c r="AJ133" s="589"/>
      <c r="AK133" s="589"/>
      <c r="AL133" s="589"/>
      <c r="AM133" s="589"/>
      <c r="AN133" s="589"/>
      <c r="AO133" s="589"/>
      <c r="AP133" s="589"/>
      <c r="AQ133" s="589"/>
      <c r="AR133" s="589"/>
      <c r="AS133" s="589"/>
      <c r="AT133" s="589"/>
      <c r="AU133" s="589"/>
      <c r="AV133" s="589"/>
      <c r="AW133" s="589"/>
      <c r="AX133" s="589"/>
      <c r="AY133" s="589"/>
      <c r="AZ133" s="589"/>
      <c r="BA133" s="589"/>
      <c r="BB133" s="589"/>
      <c r="BC133" s="589"/>
      <c r="BD133" s="589"/>
      <c r="BE133" s="589"/>
      <c r="BF133" s="589"/>
      <c r="BG133" s="589"/>
      <c r="BH133" s="589"/>
      <c r="BI133" s="589"/>
      <c r="BJ133" s="589"/>
      <c r="BK133" s="589"/>
      <c r="BL133" s="589"/>
      <c r="BM133" s="589"/>
      <c r="BN133" s="589"/>
      <c r="BO133" s="589"/>
      <c r="BP133" s="589"/>
    </row>
    <row r="134" spans="1:68" ht="13.5" hidden="1" customHeight="1">
      <c r="A134" s="582" t="s">
        <v>104</v>
      </c>
      <c r="B134" s="589"/>
      <c r="C134" s="589"/>
      <c r="D134" s="589"/>
      <c r="E134" s="589"/>
      <c r="F134" s="589"/>
      <c r="G134" s="589"/>
      <c r="H134" s="589"/>
      <c r="I134" s="589"/>
      <c r="J134" s="589"/>
      <c r="K134" s="589"/>
      <c r="L134" s="589"/>
      <c r="M134" s="589"/>
      <c r="N134" s="589"/>
      <c r="O134" s="589"/>
      <c r="P134" s="589"/>
      <c r="Q134" s="589"/>
      <c r="R134" s="589"/>
      <c r="S134" s="589"/>
      <c r="T134" s="589"/>
      <c r="U134" s="589"/>
      <c r="V134" s="589"/>
      <c r="W134" s="589"/>
      <c r="X134" s="589"/>
      <c r="Y134" s="589"/>
      <c r="Z134" s="589"/>
      <c r="AA134" s="589"/>
      <c r="AB134" s="589"/>
      <c r="AC134" s="589"/>
      <c r="AD134" s="589"/>
      <c r="AE134" s="589"/>
      <c r="AF134" s="589"/>
      <c r="AG134" s="589"/>
      <c r="AH134" s="589"/>
      <c r="AI134" s="589"/>
      <c r="AJ134" s="589"/>
      <c r="AK134" s="589"/>
      <c r="AL134" s="589"/>
      <c r="AM134" s="589"/>
      <c r="AN134" s="589"/>
      <c r="AO134" s="589"/>
      <c r="AP134" s="589"/>
      <c r="AQ134" s="589"/>
      <c r="AR134" s="589"/>
      <c r="AS134" s="589"/>
      <c r="AT134" s="589"/>
      <c r="AU134" s="589"/>
      <c r="AV134" s="589"/>
      <c r="AW134" s="589"/>
      <c r="AX134" s="589"/>
      <c r="AY134" s="589"/>
      <c r="AZ134" s="589"/>
      <c r="BA134" s="589"/>
      <c r="BB134" s="589"/>
      <c r="BC134" s="589"/>
      <c r="BD134" s="589"/>
      <c r="BE134" s="589"/>
      <c r="BF134" s="589"/>
      <c r="BG134" s="589"/>
      <c r="BH134" s="589"/>
      <c r="BI134" s="589"/>
      <c r="BJ134" s="589"/>
      <c r="BK134" s="589"/>
      <c r="BL134" s="589"/>
      <c r="BM134" s="589"/>
      <c r="BN134" s="589"/>
      <c r="BO134" s="589"/>
      <c r="BP134" s="589"/>
    </row>
    <row r="135" spans="1:68" ht="13.5" hidden="1" customHeight="1">
      <c r="A135" s="582" t="s">
        <v>105</v>
      </c>
      <c r="B135" s="589"/>
      <c r="C135" s="589"/>
      <c r="D135" s="589"/>
      <c r="E135" s="589"/>
      <c r="F135" s="589"/>
      <c r="G135" s="589"/>
      <c r="H135" s="589"/>
      <c r="I135" s="589"/>
      <c r="J135" s="589"/>
      <c r="K135" s="589"/>
      <c r="L135" s="589"/>
      <c r="M135" s="589"/>
      <c r="N135" s="589"/>
      <c r="O135" s="589"/>
      <c r="P135" s="589"/>
      <c r="Q135" s="589"/>
      <c r="R135" s="589"/>
      <c r="S135" s="589"/>
      <c r="T135" s="589"/>
      <c r="U135" s="589"/>
      <c r="V135" s="589"/>
      <c r="W135" s="589"/>
      <c r="X135" s="589"/>
      <c r="Y135" s="589"/>
      <c r="Z135" s="589"/>
      <c r="AA135" s="589"/>
      <c r="AB135" s="589"/>
      <c r="AC135" s="589"/>
      <c r="AD135" s="589"/>
      <c r="AE135" s="589"/>
      <c r="AF135" s="589"/>
      <c r="AG135" s="589"/>
      <c r="AH135" s="589"/>
      <c r="AI135" s="589"/>
      <c r="AJ135" s="589"/>
      <c r="AK135" s="589"/>
      <c r="AL135" s="589"/>
      <c r="AM135" s="589"/>
      <c r="AN135" s="589"/>
      <c r="AO135" s="589"/>
      <c r="AP135" s="589"/>
      <c r="AQ135" s="589"/>
      <c r="AR135" s="589"/>
      <c r="AS135" s="589"/>
      <c r="AT135" s="589"/>
      <c r="AU135" s="589"/>
      <c r="AV135" s="589"/>
      <c r="AW135" s="589"/>
      <c r="AX135" s="589"/>
      <c r="AY135" s="589"/>
      <c r="AZ135" s="589"/>
      <c r="BA135" s="589"/>
      <c r="BB135" s="589"/>
      <c r="BC135" s="589"/>
      <c r="BD135" s="589"/>
      <c r="BE135" s="589"/>
      <c r="BF135" s="589"/>
      <c r="BG135" s="589"/>
      <c r="BH135" s="589"/>
      <c r="BI135" s="589"/>
      <c r="BJ135" s="589"/>
      <c r="BK135" s="589"/>
      <c r="BL135" s="589"/>
      <c r="BM135" s="589"/>
      <c r="BN135" s="589"/>
      <c r="BO135" s="589"/>
      <c r="BP135" s="589"/>
    </row>
    <row r="136" spans="1:68" ht="13.5" hidden="1" customHeight="1">
      <c r="A136" s="582" t="s">
        <v>106</v>
      </c>
      <c r="B136" s="589"/>
      <c r="C136" s="589"/>
      <c r="D136" s="589"/>
      <c r="E136" s="589"/>
      <c r="F136" s="589"/>
      <c r="G136" s="589"/>
      <c r="H136" s="589"/>
      <c r="I136" s="589"/>
      <c r="J136" s="589"/>
      <c r="K136" s="589"/>
      <c r="L136" s="589"/>
      <c r="M136" s="589"/>
      <c r="N136" s="589"/>
      <c r="O136" s="589"/>
      <c r="P136" s="589"/>
      <c r="Q136" s="589"/>
      <c r="R136" s="589"/>
      <c r="S136" s="589"/>
      <c r="T136" s="589"/>
      <c r="U136" s="589"/>
      <c r="V136" s="589"/>
      <c r="W136" s="589"/>
      <c r="X136" s="589"/>
      <c r="Y136" s="589"/>
      <c r="Z136" s="589"/>
      <c r="AA136" s="589"/>
      <c r="AB136" s="589"/>
      <c r="AC136" s="589"/>
      <c r="AD136" s="589"/>
      <c r="AE136" s="589"/>
      <c r="AF136" s="589"/>
      <c r="AG136" s="589"/>
      <c r="AH136" s="589"/>
      <c r="AI136" s="589"/>
      <c r="AJ136" s="589"/>
      <c r="AK136" s="589"/>
      <c r="AL136" s="589"/>
      <c r="AM136" s="589"/>
      <c r="AN136" s="589"/>
      <c r="AO136" s="589"/>
      <c r="AP136" s="589"/>
      <c r="AQ136" s="589"/>
      <c r="AR136" s="589"/>
      <c r="AS136" s="589"/>
      <c r="AT136" s="589"/>
      <c r="AU136" s="589"/>
      <c r="AV136" s="589"/>
      <c r="AW136" s="589"/>
      <c r="AX136" s="589"/>
      <c r="AY136" s="589"/>
      <c r="AZ136" s="589"/>
      <c r="BA136" s="589"/>
      <c r="BB136" s="589"/>
      <c r="BC136" s="589"/>
      <c r="BD136" s="589"/>
      <c r="BE136" s="589"/>
      <c r="BF136" s="589"/>
      <c r="BG136" s="589"/>
      <c r="BH136" s="589"/>
      <c r="BI136" s="589"/>
      <c r="BJ136" s="589"/>
      <c r="BK136" s="589"/>
      <c r="BL136" s="589"/>
      <c r="BM136" s="589"/>
      <c r="BN136" s="589"/>
      <c r="BO136" s="589"/>
      <c r="BP136" s="589"/>
    </row>
    <row r="137" spans="1:68" ht="13.5" hidden="1" customHeight="1">
      <c r="A137" s="582" t="s">
        <v>107</v>
      </c>
      <c r="B137" s="589"/>
      <c r="C137" s="589"/>
      <c r="D137" s="589"/>
      <c r="E137" s="589"/>
      <c r="F137" s="589"/>
      <c r="G137" s="589"/>
      <c r="H137" s="589"/>
      <c r="I137" s="589"/>
      <c r="J137" s="589"/>
      <c r="K137" s="589"/>
      <c r="L137" s="589"/>
      <c r="M137" s="589"/>
      <c r="N137" s="589"/>
      <c r="O137" s="589"/>
      <c r="P137" s="589"/>
      <c r="Q137" s="589"/>
      <c r="R137" s="589"/>
      <c r="S137" s="589"/>
      <c r="T137" s="589"/>
      <c r="U137" s="589"/>
      <c r="V137" s="589"/>
      <c r="W137" s="589"/>
      <c r="X137" s="589"/>
      <c r="Y137" s="589"/>
      <c r="Z137" s="589"/>
      <c r="AA137" s="589"/>
      <c r="AB137" s="589"/>
      <c r="AC137" s="589"/>
      <c r="AD137" s="589"/>
      <c r="AE137" s="589"/>
      <c r="AF137" s="589"/>
      <c r="AG137" s="589"/>
      <c r="AH137" s="589"/>
      <c r="AI137" s="589"/>
      <c r="AJ137" s="589"/>
      <c r="AK137" s="589"/>
      <c r="AL137" s="589"/>
      <c r="AM137" s="589"/>
      <c r="AN137" s="589"/>
      <c r="AO137" s="589"/>
      <c r="AP137" s="589"/>
      <c r="AQ137" s="589"/>
      <c r="AR137" s="589"/>
      <c r="AS137" s="589"/>
      <c r="AT137" s="589"/>
      <c r="AU137" s="589"/>
      <c r="AV137" s="589"/>
      <c r="AW137" s="589"/>
      <c r="AX137" s="589"/>
      <c r="AY137" s="589"/>
      <c r="AZ137" s="589"/>
      <c r="BA137" s="589"/>
      <c r="BB137" s="589"/>
      <c r="BC137" s="589"/>
      <c r="BD137" s="589"/>
      <c r="BE137" s="589"/>
      <c r="BF137" s="589"/>
      <c r="BG137" s="589"/>
      <c r="BH137" s="589"/>
      <c r="BI137" s="589"/>
      <c r="BJ137" s="589"/>
      <c r="BK137" s="589"/>
      <c r="BL137" s="589"/>
      <c r="BM137" s="589"/>
      <c r="BN137" s="589"/>
      <c r="BO137" s="589"/>
      <c r="BP137" s="589"/>
    </row>
    <row r="138" spans="1:68" ht="13.5" hidden="1" customHeight="1">
      <c r="A138" s="582" t="s">
        <v>108</v>
      </c>
      <c r="B138" s="589"/>
      <c r="C138" s="589"/>
      <c r="D138" s="589"/>
      <c r="E138" s="589"/>
      <c r="F138" s="589"/>
      <c r="G138" s="589"/>
      <c r="H138" s="589"/>
      <c r="I138" s="589"/>
      <c r="J138" s="589"/>
      <c r="K138" s="589"/>
      <c r="L138" s="589"/>
      <c r="M138" s="589"/>
      <c r="N138" s="589"/>
      <c r="O138" s="589"/>
      <c r="P138" s="589"/>
      <c r="Q138" s="589"/>
      <c r="R138" s="589"/>
      <c r="S138" s="589"/>
      <c r="T138" s="589"/>
      <c r="U138" s="589"/>
      <c r="V138" s="589"/>
      <c r="W138" s="589"/>
      <c r="X138" s="589"/>
      <c r="Y138" s="589"/>
      <c r="Z138" s="589"/>
      <c r="AA138" s="589"/>
      <c r="AB138" s="589"/>
      <c r="AC138" s="589"/>
      <c r="AD138" s="589"/>
      <c r="AE138" s="589"/>
      <c r="AF138" s="589"/>
      <c r="AG138" s="589"/>
      <c r="AH138" s="589"/>
      <c r="AI138" s="589"/>
      <c r="AJ138" s="589"/>
      <c r="AK138" s="589"/>
      <c r="AL138" s="589"/>
      <c r="AM138" s="589"/>
      <c r="AN138" s="589"/>
      <c r="AO138" s="589"/>
      <c r="AP138" s="589"/>
      <c r="AQ138" s="589"/>
      <c r="AR138" s="589"/>
      <c r="AS138" s="589"/>
      <c r="AT138" s="589"/>
      <c r="AU138" s="589"/>
      <c r="AV138" s="589"/>
      <c r="AW138" s="589"/>
      <c r="AX138" s="589"/>
      <c r="AY138" s="589"/>
      <c r="AZ138" s="589"/>
      <c r="BA138" s="589"/>
      <c r="BB138" s="589"/>
      <c r="BC138" s="589"/>
      <c r="BD138" s="589"/>
      <c r="BE138" s="589"/>
      <c r="BF138" s="589"/>
      <c r="BG138" s="589"/>
      <c r="BH138" s="589"/>
      <c r="BI138" s="589"/>
      <c r="BJ138" s="589"/>
      <c r="BK138" s="589"/>
      <c r="BL138" s="589"/>
      <c r="BM138" s="589"/>
      <c r="BN138" s="589"/>
      <c r="BO138" s="589"/>
      <c r="BP138" s="589"/>
    </row>
    <row r="139" spans="1:68" ht="13.5" hidden="1" customHeight="1">
      <c r="A139" s="582" t="s">
        <v>109</v>
      </c>
      <c r="B139" s="589"/>
      <c r="C139" s="589"/>
      <c r="D139" s="589"/>
      <c r="E139" s="589"/>
      <c r="F139" s="589"/>
      <c r="G139" s="589"/>
      <c r="H139" s="589"/>
      <c r="I139" s="589"/>
      <c r="J139" s="589"/>
      <c r="K139" s="589"/>
      <c r="L139" s="589"/>
      <c r="M139" s="589"/>
      <c r="N139" s="589"/>
      <c r="O139" s="589"/>
      <c r="P139" s="589"/>
      <c r="Q139" s="589"/>
      <c r="R139" s="589"/>
      <c r="S139" s="589"/>
      <c r="T139" s="589"/>
      <c r="U139" s="589"/>
      <c r="V139" s="589"/>
      <c r="W139" s="589"/>
      <c r="X139" s="589"/>
      <c r="Y139" s="589"/>
      <c r="Z139" s="589"/>
      <c r="AA139" s="589"/>
      <c r="AB139" s="589"/>
      <c r="AC139" s="589"/>
      <c r="AD139" s="589"/>
      <c r="AE139" s="589"/>
      <c r="AF139" s="589"/>
      <c r="AG139" s="589"/>
      <c r="AH139" s="589"/>
      <c r="AI139" s="589"/>
      <c r="AJ139" s="589"/>
      <c r="AK139" s="589"/>
      <c r="AL139" s="589"/>
      <c r="AM139" s="589"/>
      <c r="AN139" s="589"/>
      <c r="AO139" s="589"/>
      <c r="AP139" s="589"/>
      <c r="AQ139" s="589"/>
      <c r="AR139" s="589"/>
      <c r="AS139" s="589"/>
      <c r="AT139" s="589"/>
      <c r="AU139" s="589"/>
      <c r="AV139" s="589"/>
      <c r="AW139" s="589"/>
      <c r="AX139" s="589"/>
      <c r="AY139" s="589"/>
      <c r="AZ139" s="589"/>
      <c r="BA139" s="589"/>
      <c r="BB139" s="589"/>
      <c r="BC139" s="589"/>
      <c r="BD139" s="589"/>
      <c r="BE139" s="589"/>
      <c r="BF139" s="589"/>
      <c r="BG139" s="589"/>
      <c r="BH139" s="589"/>
      <c r="BI139" s="589"/>
      <c r="BJ139" s="589"/>
      <c r="BK139" s="589"/>
      <c r="BL139" s="589"/>
      <c r="BM139" s="589"/>
      <c r="BN139" s="589"/>
      <c r="BO139" s="589"/>
      <c r="BP139" s="589"/>
    </row>
    <row r="140" spans="1:68" ht="12" customHeight="1">
      <c r="A140" s="603" t="s">
        <v>130</v>
      </c>
      <c r="B140" s="604" t="s">
        <v>140</v>
      </c>
      <c r="C140" s="604"/>
      <c r="D140" s="604"/>
      <c r="E140" s="604" t="s">
        <v>622</v>
      </c>
      <c r="F140" s="604"/>
      <c r="G140" s="604"/>
      <c r="H140" s="589"/>
      <c r="I140" s="589"/>
      <c r="J140" s="589"/>
      <c r="K140" s="604" t="s">
        <v>623</v>
      </c>
      <c r="L140" s="604"/>
      <c r="M140" s="604"/>
      <c r="N140" s="589"/>
      <c r="O140" s="589"/>
      <c r="P140" s="589"/>
      <c r="Q140" s="604" t="s">
        <v>624</v>
      </c>
      <c r="R140" s="604"/>
      <c r="S140" s="604"/>
      <c r="T140" s="604" t="s">
        <v>52</v>
      </c>
      <c r="U140" s="604"/>
      <c r="V140" s="604"/>
      <c r="W140" s="589"/>
      <c r="X140" s="589"/>
      <c r="Y140" s="589"/>
      <c r="Z140" s="589"/>
      <c r="AA140" s="589"/>
      <c r="AB140" s="589"/>
      <c r="AC140" s="604" t="s">
        <v>49</v>
      </c>
      <c r="AD140" s="604"/>
      <c r="AE140" s="604"/>
      <c r="AF140" s="589"/>
      <c r="AG140" s="589"/>
      <c r="AH140" s="589"/>
      <c r="AI140" s="589"/>
      <c r="AJ140" s="604" t="s">
        <v>55</v>
      </c>
      <c r="AK140" s="604"/>
      <c r="AL140" s="604"/>
      <c r="AM140" s="589"/>
      <c r="AN140" s="589"/>
      <c r="AO140" s="589"/>
      <c r="AP140" s="589"/>
      <c r="AQ140" s="604" t="s">
        <v>49</v>
      </c>
      <c r="AR140" s="604"/>
      <c r="AS140" s="604"/>
      <c r="AT140" s="589"/>
      <c r="AU140" s="589"/>
      <c r="AV140" s="589"/>
      <c r="AW140" s="589"/>
      <c r="AX140" s="604" t="s">
        <v>49</v>
      </c>
      <c r="AY140" s="604"/>
      <c r="AZ140" s="604"/>
      <c r="BA140" s="604" t="s">
        <v>47</v>
      </c>
      <c r="BB140" s="604"/>
      <c r="BC140" s="604"/>
      <c r="BD140" s="604" t="s">
        <v>79</v>
      </c>
      <c r="BE140" s="604"/>
      <c r="BF140" s="604"/>
      <c r="BG140" s="604" t="s">
        <v>141</v>
      </c>
      <c r="BH140" s="604"/>
      <c r="BI140" s="604"/>
      <c r="BJ140" s="589"/>
      <c r="BK140" s="589"/>
      <c r="BL140" s="589"/>
      <c r="BM140" s="589"/>
      <c r="BN140" s="589"/>
      <c r="BO140" s="589"/>
      <c r="BP140" s="589"/>
    </row>
    <row r="141" spans="1:68" ht="3" customHeight="1">
      <c r="A141" s="587"/>
      <c r="B141" s="587"/>
      <c r="C141" s="587"/>
      <c r="D141" s="587"/>
      <c r="E141" s="587"/>
      <c r="F141" s="587"/>
      <c r="G141" s="587"/>
      <c r="H141" s="587"/>
      <c r="I141" s="587"/>
      <c r="J141" s="587"/>
      <c r="K141" s="587"/>
      <c r="L141" s="587"/>
      <c r="M141" s="587"/>
      <c r="N141" s="587"/>
      <c r="O141" s="587"/>
      <c r="P141" s="587"/>
      <c r="Q141" s="587"/>
      <c r="R141" s="587"/>
      <c r="S141" s="587"/>
      <c r="T141" s="587"/>
      <c r="U141" s="587"/>
      <c r="V141" s="587"/>
      <c r="W141" s="587"/>
      <c r="X141" s="587"/>
      <c r="Y141" s="587"/>
      <c r="Z141" s="587"/>
      <c r="AA141" s="587"/>
      <c r="AB141" s="587"/>
      <c r="AC141" s="587"/>
      <c r="AD141" s="587"/>
      <c r="AE141" s="587"/>
      <c r="AF141" s="587"/>
      <c r="AG141" s="587"/>
      <c r="AH141" s="587"/>
      <c r="AI141" s="587"/>
      <c r="AJ141" s="587"/>
      <c r="AK141" s="587"/>
      <c r="AL141" s="587"/>
      <c r="AM141" s="587"/>
      <c r="AN141" s="587"/>
      <c r="AO141" s="587"/>
      <c r="AP141" s="587"/>
      <c r="AQ141" s="587"/>
      <c r="AR141" s="587"/>
      <c r="AS141" s="587"/>
      <c r="AT141" s="587"/>
      <c r="AU141" s="587"/>
      <c r="AV141" s="587"/>
      <c r="AW141" s="587"/>
      <c r="AX141" s="587"/>
      <c r="AY141" s="587"/>
      <c r="AZ141" s="587"/>
      <c r="BA141" s="587"/>
      <c r="BB141" s="587"/>
      <c r="BC141" s="587"/>
      <c r="BD141" s="587"/>
      <c r="BE141" s="587"/>
      <c r="BF141" s="587"/>
      <c r="BG141" s="587"/>
      <c r="BH141" s="587"/>
      <c r="BI141" s="587"/>
      <c r="BJ141" s="587"/>
      <c r="BK141" s="587"/>
      <c r="BL141" s="587"/>
    </row>
    <row r="142" spans="1:68" ht="13.5" hidden="1" customHeight="1">
      <c r="A142" s="605" t="s">
        <v>1</v>
      </c>
      <c r="B142" s="605" t="s">
        <v>142</v>
      </c>
      <c r="C142" s="605"/>
      <c r="D142" s="605"/>
      <c r="E142" s="605"/>
      <c r="F142" s="605"/>
      <c r="G142" s="605"/>
      <c r="H142" s="605"/>
      <c r="I142" s="605"/>
      <c r="J142" s="605"/>
      <c r="K142" s="605"/>
      <c r="L142" s="605"/>
      <c r="M142" s="605"/>
      <c r="N142" s="605"/>
      <c r="O142" s="605"/>
      <c r="P142" s="605"/>
      <c r="Q142" s="605"/>
      <c r="R142" s="605"/>
      <c r="S142" s="605"/>
      <c r="T142" s="605" t="s">
        <v>126</v>
      </c>
      <c r="U142" s="605"/>
      <c r="V142" s="605"/>
      <c r="W142" s="605"/>
      <c r="X142" s="605"/>
      <c r="Y142" s="605"/>
      <c r="Z142" s="605"/>
      <c r="AA142" s="605"/>
      <c r="AB142" s="605"/>
      <c r="AC142" s="605" t="s">
        <v>127</v>
      </c>
      <c r="AD142" s="605"/>
      <c r="AE142" s="605"/>
      <c r="AF142" s="605"/>
      <c r="AG142" s="605"/>
      <c r="AH142" s="605"/>
      <c r="AI142" s="605"/>
      <c r="AJ142" s="605"/>
      <c r="AK142" s="605"/>
      <c r="AL142" s="605"/>
      <c r="AM142" s="605"/>
      <c r="AN142" s="605"/>
      <c r="AO142" s="605"/>
      <c r="AP142" s="605"/>
      <c r="AQ142" s="605" t="s">
        <v>128</v>
      </c>
      <c r="AR142" s="605"/>
      <c r="AS142" s="605"/>
      <c r="AT142" s="605"/>
      <c r="AU142" s="605"/>
      <c r="AV142" s="605"/>
      <c r="AW142" s="605" t="s">
        <v>129</v>
      </c>
      <c r="AX142" s="605"/>
      <c r="AY142" s="605"/>
      <c r="AZ142" s="605" t="s">
        <v>130</v>
      </c>
      <c r="BA142" s="605"/>
      <c r="BB142" s="605"/>
      <c r="BC142" s="605" t="s">
        <v>131</v>
      </c>
      <c r="BD142" s="605"/>
      <c r="BE142" s="605"/>
      <c r="BF142" s="605"/>
      <c r="BG142" s="606" t="s">
        <v>132</v>
      </c>
      <c r="BH142" s="606"/>
      <c r="BI142" s="606"/>
    </row>
    <row r="143" spans="1:68" ht="13.5" hidden="1" customHeight="1">
      <c r="A143" s="605"/>
      <c r="B143" s="605"/>
      <c r="C143" s="605"/>
      <c r="D143" s="605"/>
      <c r="E143" s="605"/>
      <c r="F143" s="605"/>
      <c r="G143" s="605"/>
      <c r="H143" s="605"/>
      <c r="I143" s="605"/>
      <c r="J143" s="605"/>
      <c r="K143" s="605"/>
      <c r="L143" s="605"/>
      <c r="M143" s="605"/>
      <c r="N143" s="605"/>
      <c r="O143" s="605"/>
      <c r="P143" s="605"/>
      <c r="Q143" s="605"/>
      <c r="R143" s="605"/>
      <c r="S143" s="605"/>
      <c r="T143" s="605"/>
      <c r="U143" s="605"/>
      <c r="V143" s="605"/>
      <c r="W143" s="605"/>
      <c r="X143" s="605"/>
      <c r="Y143" s="605"/>
      <c r="Z143" s="605"/>
      <c r="AA143" s="605"/>
      <c r="AB143" s="605"/>
      <c r="AC143" s="605" t="s">
        <v>134</v>
      </c>
      <c r="AD143" s="605"/>
      <c r="AE143" s="605"/>
      <c r="AF143" s="605"/>
      <c r="AG143" s="605"/>
      <c r="AH143" s="605"/>
      <c r="AI143" s="605"/>
      <c r="AJ143" s="605" t="s">
        <v>135</v>
      </c>
      <c r="AK143" s="605"/>
      <c r="AL143" s="605"/>
      <c r="AM143" s="605"/>
      <c r="AN143" s="605"/>
      <c r="AO143" s="605"/>
      <c r="AP143" s="605"/>
      <c r="AQ143" s="605" t="s">
        <v>609</v>
      </c>
      <c r="AR143" s="605"/>
      <c r="AS143" s="605"/>
      <c r="AT143" s="605" t="s">
        <v>610</v>
      </c>
      <c r="AU143" s="605"/>
      <c r="AV143" s="605"/>
      <c r="AW143" s="605"/>
      <c r="AX143" s="605"/>
      <c r="AY143" s="605"/>
      <c r="AZ143" s="605"/>
      <c r="BA143" s="605"/>
      <c r="BB143" s="605"/>
      <c r="BC143" s="605"/>
      <c r="BD143" s="605"/>
      <c r="BE143" s="605"/>
      <c r="BF143" s="605"/>
      <c r="BG143" s="606"/>
      <c r="BH143" s="606"/>
      <c r="BI143" s="606"/>
    </row>
    <row r="144" spans="1:68" ht="13.5" hidden="1" customHeight="1">
      <c r="A144" s="605"/>
      <c r="B144" s="605" t="s">
        <v>130</v>
      </c>
      <c r="C144" s="605"/>
      <c r="D144" s="605"/>
      <c r="E144" s="605"/>
      <c r="F144" s="605"/>
      <c r="G144" s="605"/>
      <c r="H144" s="605" t="s">
        <v>136</v>
      </c>
      <c r="I144" s="605"/>
      <c r="J144" s="605"/>
      <c r="K144" s="605"/>
      <c r="L144" s="605"/>
      <c r="M144" s="605"/>
      <c r="N144" s="605" t="s">
        <v>137</v>
      </c>
      <c r="O144" s="605"/>
      <c r="P144" s="605"/>
      <c r="Q144" s="605"/>
      <c r="R144" s="605"/>
      <c r="S144" s="605"/>
      <c r="T144" s="605" t="s">
        <v>130</v>
      </c>
      <c r="U144" s="605"/>
      <c r="V144" s="605"/>
      <c r="W144" s="605" t="s">
        <v>136</v>
      </c>
      <c r="X144" s="605"/>
      <c r="Y144" s="605"/>
      <c r="Z144" s="605" t="s">
        <v>137</v>
      </c>
      <c r="AA144" s="605"/>
      <c r="AB144" s="605"/>
      <c r="AC144" s="605" t="s">
        <v>130</v>
      </c>
      <c r="AD144" s="605"/>
      <c r="AE144" s="605"/>
      <c r="AF144" s="605" t="s">
        <v>136</v>
      </c>
      <c r="AG144" s="605"/>
      <c r="AH144" s="605" t="s">
        <v>137</v>
      </c>
      <c r="AI144" s="605"/>
      <c r="AJ144" s="605" t="s">
        <v>130</v>
      </c>
      <c r="AK144" s="605"/>
      <c r="AL144" s="605"/>
      <c r="AM144" s="605" t="s">
        <v>136</v>
      </c>
      <c r="AN144" s="605"/>
      <c r="AO144" s="605" t="s">
        <v>137</v>
      </c>
      <c r="AP144" s="605"/>
      <c r="AQ144" s="605"/>
      <c r="AR144" s="605"/>
      <c r="AS144" s="605"/>
      <c r="AT144" s="605"/>
      <c r="AU144" s="605"/>
      <c r="AV144" s="605"/>
      <c r="AW144" s="605"/>
      <c r="AX144" s="605"/>
      <c r="AY144" s="605"/>
      <c r="AZ144" s="605"/>
      <c r="BA144" s="605"/>
      <c r="BB144" s="605"/>
      <c r="BC144" s="605"/>
      <c r="BD144" s="605"/>
      <c r="BE144" s="605"/>
      <c r="BF144" s="605"/>
      <c r="BG144" s="606"/>
      <c r="BH144" s="606"/>
      <c r="BI144" s="606"/>
    </row>
    <row r="145" spans="1:61" ht="13.5" hidden="1" customHeight="1">
      <c r="A145" s="605"/>
      <c r="B145" s="607" t="s">
        <v>138</v>
      </c>
      <c r="C145" s="607"/>
      <c r="D145" s="607"/>
      <c r="E145" s="607" t="s">
        <v>139</v>
      </c>
      <c r="F145" s="607"/>
      <c r="G145" s="607"/>
      <c r="H145" s="607" t="s">
        <v>138</v>
      </c>
      <c r="I145" s="607"/>
      <c r="J145" s="607"/>
      <c r="K145" s="607" t="s">
        <v>139</v>
      </c>
      <c r="L145" s="607"/>
      <c r="M145" s="607"/>
      <c r="N145" s="607" t="s">
        <v>138</v>
      </c>
      <c r="O145" s="607"/>
      <c r="P145" s="607"/>
      <c r="Q145" s="607" t="s">
        <v>139</v>
      </c>
      <c r="R145" s="607"/>
      <c r="S145" s="607"/>
      <c r="T145" s="607" t="s">
        <v>138</v>
      </c>
      <c r="U145" s="607"/>
      <c r="V145" s="607"/>
      <c r="W145" s="607" t="s">
        <v>138</v>
      </c>
      <c r="X145" s="607"/>
      <c r="Y145" s="607"/>
      <c r="Z145" s="607" t="s">
        <v>138</v>
      </c>
      <c r="AA145" s="607"/>
      <c r="AB145" s="607"/>
      <c r="AC145" s="607" t="s">
        <v>138</v>
      </c>
      <c r="AD145" s="607"/>
      <c r="AE145" s="607"/>
      <c r="AF145" s="607" t="s">
        <v>138</v>
      </c>
      <c r="AG145" s="607"/>
      <c r="AH145" s="607" t="s">
        <v>138</v>
      </c>
      <c r="AI145" s="607"/>
      <c r="AJ145" s="607" t="s">
        <v>138</v>
      </c>
      <c r="AK145" s="607"/>
      <c r="AL145" s="607"/>
      <c r="AM145" s="607" t="s">
        <v>138</v>
      </c>
      <c r="AN145" s="607"/>
      <c r="AO145" s="607" t="s">
        <v>138</v>
      </c>
      <c r="AP145" s="607"/>
      <c r="AQ145" s="607" t="s">
        <v>138</v>
      </c>
      <c r="AR145" s="607"/>
      <c r="AS145" s="607"/>
      <c r="AT145" s="607" t="s">
        <v>138</v>
      </c>
      <c r="AU145" s="607"/>
      <c r="AV145" s="607"/>
      <c r="AW145" s="607" t="s">
        <v>138</v>
      </c>
      <c r="AX145" s="607"/>
      <c r="AY145" s="607"/>
      <c r="AZ145" s="607" t="s">
        <v>138</v>
      </c>
      <c r="BA145" s="607"/>
      <c r="BB145" s="607"/>
      <c r="BC145" s="605"/>
      <c r="BD145" s="605"/>
      <c r="BE145" s="605"/>
      <c r="BF145" s="605"/>
      <c r="BG145" s="606"/>
      <c r="BH145" s="606"/>
      <c r="BI145" s="606"/>
    </row>
    <row r="146" spans="1:61" ht="13.5" hidden="1" customHeight="1">
      <c r="A146" s="608" t="s">
        <v>99</v>
      </c>
      <c r="B146" s="609"/>
      <c r="C146" s="609"/>
      <c r="D146" s="609"/>
      <c r="E146" s="609"/>
      <c r="F146" s="609"/>
      <c r="G146" s="609"/>
      <c r="H146" s="609"/>
      <c r="I146" s="609"/>
      <c r="J146" s="609"/>
      <c r="K146" s="609"/>
      <c r="L146" s="609"/>
      <c r="M146" s="609"/>
      <c r="N146" s="609"/>
      <c r="O146" s="609"/>
      <c r="P146" s="609"/>
      <c r="Q146" s="609"/>
      <c r="R146" s="609"/>
      <c r="S146" s="609"/>
      <c r="T146" s="609"/>
      <c r="U146" s="609"/>
      <c r="V146" s="609"/>
      <c r="W146" s="609"/>
      <c r="X146" s="609"/>
      <c r="Y146" s="609"/>
      <c r="Z146" s="609"/>
      <c r="AA146" s="609"/>
      <c r="AB146" s="609"/>
      <c r="AC146" s="609"/>
      <c r="AD146" s="609"/>
      <c r="AE146" s="609"/>
      <c r="AF146" s="609"/>
      <c r="AG146" s="609"/>
      <c r="AH146" s="609"/>
      <c r="AI146" s="609"/>
      <c r="AJ146" s="609"/>
      <c r="AK146" s="609"/>
      <c r="AL146" s="609"/>
      <c r="AM146" s="609"/>
      <c r="AN146" s="609"/>
      <c r="AO146" s="609"/>
      <c r="AP146" s="609"/>
      <c r="AQ146" s="609"/>
      <c r="AR146" s="609"/>
      <c r="AS146" s="609"/>
      <c r="AT146" s="609"/>
      <c r="AU146" s="609"/>
      <c r="AV146" s="609"/>
      <c r="AW146" s="609"/>
      <c r="AX146" s="609"/>
      <c r="AY146" s="609"/>
      <c r="AZ146" s="609"/>
      <c r="BA146" s="609"/>
      <c r="BB146" s="609"/>
      <c r="BC146" s="609"/>
      <c r="BD146" s="609"/>
      <c r="BE146" s="609"/>
      <c r="BF146" s="609"/>
      <c r="BG146" s="609"/>
      <c r="BH146" s="609"/>
      <c r="BI146" s="609"/>
    </row>
    <row r="147" spans="1:61" ht="13.5" hidden="1" customHeight="1">
      <c r="A147" s="608" t="s">
        <v>100</v>
      </c>
      <c r="B147" s="609"/>
      <c r="C147" s="609"/>
      <c r="D147" s="609"/>
      <c r="E147" s="609"/>
      <c r="F147" s="609"/>
      <c r="G147" s="609"/>
      <c r="H147" s="609"/>
      <c r="I147" s="609"/>
      <c r="J147" s="609"/>
      <c r="K147" s="609"/>
      <c r="L147" s="609"/>
      <c r="M147" s="609"/>
      <c r="N147" s="609"/>
      <c r="O147" s="609"/>
      <c r="P147" s="609"/>
      <c r="Q147" s="609"/>
      <c r="R147" s="609"/>
      <c r="S147" s="609"/>
      <c r="T147" s="609"/>
      <c r="U147" s="609"/>
      <c r="V147" s="609"/>
      <c r="W147" s="609"/>
      <c r="X147" s="609"/>
      <c r="Y147" s="609"/>
      <c r="Z147" s="609"/>
      <c r="AA147" s="609"/>
      <c r="AB147" s="609"/>
      <c r="AC147" s="609"/>
      <c r="AD147" s="609"/>
      <c r="AE147" s="609"/>
      <c r="AF147" s="609"/>
      <c r="AG147" s="609"/>
      <c r="AH147" s="609"/>
      <c r="AI147" s="609"/>
      <c r="AJ147" s="609"/>
      <c r="AK147" s="609"/>
      <c r="AL147" s="609"/>
      <c r="AM147" s="609"/>
      <c r="AN147" s="609"/>
      <c r="AO147" s="609"/>
      <c r="AP147" s="609"/>
      <c r="AQ147" s="609"/>
      <c r="AR147" s="609"/>
      <c r="AS147" s="609"/>
      <c r="AT147" s="609"/>
      <c r="AU147" s="609"/>
      <c r="AV147" s="609"/>
      <c r="AW147" s="609"/>
      <c r="AX147" s="609"/>
      <c r="AY147" s="609"/>
      <c r="AZ147" s="609"/>
      <c r="BA147" s="609"/>
      <c r="BB147" s="609"/>
      <c r="BC147" s="609"/>
      <c r="BD147" s="609"/>
      <c r="BE147" s="609"/>
      <c r="BF147" s="609"/>
      <c r="BG147" s="609"/>
      <c r="BH147" s="609"/>
      <c r="BI147" s="609"/>
    </row>
    <row r="148" spans="1:61" ht="13.5" hidden="1" customHeight="1">
      <c r="A148" s="608" t="s">
        <v>101</v>
      </c>
      <c r="B148" s="609"/>
      <c r="C148" s="609"/>
      <c r="D148" s="609"/>
      <c r="E148" s="609"/>
      <c r="F148" s="609"/>
      <c r="G148" s="609"/>
      <c r="H148" s="609"/>
      <c r="I148" s="609"/>
      <c r="J148" s="609"/>
      <c r="K148" s="609"/>
      <c r="L148" s="609"/>
      <c r="M148" s="609"/>
      <c r="N148" s="609"/>
      <c r="O148" s="609"/>
      <c r="P148" s="609"/>
      <c r="Q148" s="609"/>
      <c r="R148" s="609"/>
      <c r="S148" s="609"/>
      <c r="T148" s="609"/>
      <c r="U148" s="609"/>
      <c r="V148" s="609"/>
      <c r="W148" s="609"/>
      <c r="X148" s="609"/>
      <c r="Y148" s="609"/>
      <c r="Z148" s="609"/>
      <c r="AA148" s="609"/>
      <c r="AB148" s="609"/>
      <c r="AC148" s="609"/>
      <c r="AD148" s="609"/>
      <c r="AE148" s="609"/>
      <c r="AF148" s="609"/>
      <c r="AG148" s="609"/>
      <c r="AH148" s="609"/>
      <c r="AI148" s="609"/>
      <c r="AJ148" s="609"/>
      <c r="AK148" s="609"/>
      <c r="AL148" s="609"/>
      <c r="AM148" s="609"/>
      <c r="AN148" s="609"/>
      <c r="AO148" s="609"/>
      <c r="AP148" s="609"/>
      <c r="AQ148" s="609"/>
      <c r="AR148" s="609"/>
      <c r="AS148" s="609"/>
      <c r="AT148" s="609"/>
      <c r="AU148" s="609"/>
      <c r="AV148" s="609"/>
      <c r="AW148" s="609"/>
      <c r="AX148" s="609"/>
      <c r="AY148" s="609"/>
      <c r="AZ148" s="609"/>
      <c r="BA148" s="609"/>
      <c r="BB148" s="609"/>
      <c r="BC148" s="609"/>
      <c r="BD148" s="609"/>
      <c r="BE148" s="609"/>
      <c r="BF148" s="609"/>
      <c r="BG148" s="609"/>
      <c r="BH148" s="609"/>
      <c r="BI148" s="609"/>
    </row>
    <row r="149" spans="1:61" ht="13.5" hidden="1" customHeight="1">
      <c r="A149" s="608" t="s">
        <v>102</v>
      </c>
      <c r="B149" s="609"/>
      <c r="C149" s="609"/>
      <c r="D149" s="609"/>
      <c r="E149" s="609"/>
      <c r="F149" s="609"/>
      <c r="G149" s="609"/>
      <c r="H149" s="609"/>
      <c r="I149" s="609"/>
      <c r="J149" s="609"/>
      <c r="K149" s="609"/>
      <c r="L149" s="609"/>
      <c r="M149" s="609"/>
      <c r="N149" s="609"/>
      <c r="O149" s="609"/>
      <c r="P149" s="609"/>
      <c r="Q149" s="609"/>
      <c r="R149" s="609"/>
      <c r="S149" s="609"/>
      <c r="T149" s="609"/>
      <c r="U149" s="609"/>
      <c r="V149" s="609"/>
      <c r="W149" s="609"/>
      <c r="X149" s="609"/>
      <c r="Y149" s="609"/>
      <c r="Z149" s="609"/>
      <c r="AA149" s="609"/>
      <c r="AB149" s="609"/>
      <c r="AC149" s="609"/>
      <c r="AD149" s="609"/>
      <c r="AE149" s="609"/>
      <c r="AF149" s="609"/>
      <c r="AG149" s="609"/>
      <c r="AH149" s="609"/>
      <c r="AI149" s="609"/>
      <c r="AJ149" s="609"/>
      <c r="AK149" s="609"/>
      <c r="AL149" s="609"/>
      <c r="AM149" s="609"/>
      <c r="AN149" s="609"/>
      <c r="AO149" s="609"/>
      <c r="AP149" s="609"/>
      <c r="AQ149" s="609"/>
      <c r="AR149" s="609"/>
      <c r="AS149" s="609"/>
      <c r="AT149" s="609"/>
      <c r="AU149" s="609"/>
      <c r="AV149" s="609"/>
      <c r="AW149" s="609"/>
      <c r="AX149" s="609"/>
      <c r="AY149" s="609"/>
      <c r="AZ149" s="609"/>
      <c r="BA149" s="609"/>
      <c r="BB149" s="609"/>
      <c r="BC149" s="609"/>
      <c r="BD149" s="609"/>
      <c r="BE149" s="609"/>
      <c r="BF149" s="609"/>
      <c r="BG149" s="609"/>
      <c r="BH149" s="609"/>
      <c r="BI149" s="609"/>
    </row>
    <row r="150" spans="1:61" ht="13.5" hidden="1" customHeight="1">
      <c r="A150" s="608" t="s">
        <v>103</v>
      </c>
      <c r="B150" s="609"/>
      <c r="C150" s="609"/>
      <c r="D150" s="609"/>
      <c r="E150" s="609"/>
      <c r="F150" s="609"/>
      <c r="G150" s="609"/>
      <c r="H150" s="609"/>
      <c r="I150" s="609"/>
      <c r="J150" s="609"/>
      <c r="K150" s="609"/>
      <c r="L150" s="609"/>
      <c r="M150" s="609"/>
      <c r="N150" s="609"/>
      <c r="O150" s="609"/>
      <c r="P150" s="609"/>
      <c r="Q150" s="609"/>
      <c r="R150" s="609"/>
      <c r="S150" s="609"/>
      <c r="T150" s="609"/>
      <c r="U150" s="609"/>
      <c r="V150" s="609"/>
      <c r="W150" s="609"/>
      <c r="X150" s="609"/>
      <c r="Y150" s="609"/>
      <c r="Z150" s="609"/>
      <c r="AA150" s="609"/>
      <c r="AB150" s="609"/>
      <c r="AC150" s="609"/>
      <c r="AD150" s="609"/>
      <c r="AE150" s="609"/>
      <c r="AF150" s="609"/>
      <c r="AG150" s="609"/>
      <c r="AH150" s="609"/>
      <c r="AI150" s="609"/>
      <c r="AJ150" s="609"/>
      <c r="AK150" s="609"/>
      <c r="AL150" s="609"/>
      <c r="AM150" s="609"/>
      <c r="AN150" s="609"/>
      <c r="AO150" s="609"/>
      <c r="AP150" s="609"/>
      <c r="AQ150" s="609"/>
      <c r="AR150" s="609"/>
      <c r="AS150" s="609"/>
      <c r="AT150" s="609"/>
      <c r="AU150" s="609"/>
      <c r="AV150" s="609"/>
      <c r="AW150" s="609"/>
      <c r="AX150" s="609"/>
      <c r="AY150" s="609"/>
      <c r="AZ150" s="609"/>
      <c r="BA150" s="609"/>
      <c r="BB150" s="609"/>
      <c r="BC150" s="609"/>
      <c r="BD150" s="609"/>
      <c r="BE150" s="609"/>
      <c r="BF150" s="609"/>
      <c r="BG150" s="609"/>
      <c r="BH150" s="609"/>
      <c r="BI150" s="609"/>
    </row>
    <row r="151" spans="1:61" ht="13.5" hidden="1" customHeight="1">
      <c r="A151" s="608" t="s">
        <v>104</v>
      </c>
      <c r="B151" s="609"/>
      <c r="C151" s="609"/>
      <c r="D151" s="609"/>
      <c r="E151" s="609"/>
      <c r="F151" s="609"/>
      <c r="G151" s="609"/>
      <c r="H151" s="609"/>
      <c r="I151" s="609"/>
      <c r="J151" s="609"/>
      <c r="K151" s="609"/>
      <c r="L151" s="609"/>
      <c r="M151" s="609"/>
      <c r="N151" s="609"/>
      <c r="O151" s="609"/>
      <c r="P151" s="609"/>
      <c r="Q151" s="609"/>
      <c r="R151" s="609"/>
      <c r="S151" s="609"/>
      <c r="T151" s="609"/>
      <c r="U151" s="609"/>
      <c r="V151" s="609"/>
      <c r="W151" s="609"/>
      <c r="X151" s="609"/>
      <c r="Y151" s="609"/>
      <c r="Z151" s="609"/>
      <c r="AA151" s="609"/>
      <c r="AB151" s="609"/>
      <c r="AC151" s="609"/>
      <c r="AD151" s="609"/>
      <c r="AE151" s="609"/>
      <c r="AF151" s="609"/>
      <c r="AG151" s="609"/>
      <c r="AH151" s="609"/>
      <c r="AI151" s="609"/>
      <c r="AJ151" s="609"/>
      <c r="AK151" s="609"/>
      <c r="AL151" s="609"/>
      <c r="AM151" s="609"/>
      <c r="AN151" s="609"/>
      <c r="AO151" s="609"/>
      <c r="AP151" s="609"/>
      <c r="AQ151" s="609"/>
      <c r="AR151" s="609"/>
      <c r="AS151" s="609"/>
      <c r="AT151" s="609"/>
      <c r="AU151" s="609"/>
      <c r="AV151" s="609"/>
      <c r="AW151" s="609"/>
      <c r="AX151" s="609"/>
      <c r="AY151" s="609"/>
      <c r="AZ151" s="609"/>
      <c r="BA151" s="609"/>
      <c r="BB151" s="609"/>
      <c r="BC151" s="609"/>
      <c r="BD151" s="609"/>
      <c r="BE151" s="609"/>
      <c r="BF151" s="609"/>
      <c r="BG151" s="609"/>
      <c r="BH151" s="609"/>
      <c r="BI151" s="609"/>
    </row>
    <row r="152" spans="1:61" ht="13.5" hidden="1" customHeight="1">
      <c r="A152" s="608" t="s">
        <v>105</v>
      </c>
      <c r="B152" s="609"/>
      <c r="C152" s="609"/>
      <c r="D152" s="609"/>
      <c r="E152" s="609"/>
      <c r="F152" s="609"/>
      <c r="G152" s="609"/>
      <c r="H152" s="609"/>
      <c r="I152" s="609"/>
      <c r="J152" s="609"/>
      <c r="K152" s="609"/>
      <c r="L152" s="609"/>
      <c r="M152" s="609"/>
      <c r="N152" s="609"/>
      <c r="O152" s="609"/>
      <c r="P152" s="609"/>
      <c r="Q152" s="609"/>
      <c r="R152" s="609"/>
      <c r="S152" s="609"/>
      <c r="T152" s="609"/>
      <c r="U152" s="609"/>
      <c r="V152" s="609"/>
      <c r="W152" s="609"/>
      <c r="X152" s="609"/>
      <c r="Y152" s="609"/>
      <c r="Z152" s="609"/>
      <c r="AA152" s="609"/>
      <c r="AB152" s="609"/>
      <c r="AC152" s="609"/>
      <c r="AD152" s="609"/>
      <c r="AE152" s="609"/>
      <c r="AF152" s="609"/>
      <c r="AG152" s="609"/>
      <c r="AH152" s="609"/>
      <c r="AI152" s="609"/>
      <c r="AJ152" s="609"/>
      <c r="AK152" s="609"/>
      <c r="AL152" s="609"/>
      <c r="AM152" s="609"/>
      <c r="AN152" s="609"/>
      <c r="AO152" s="609"/>
      <c r="AP152" s="609"/>
      <c r="AQ152" s="609"/>
      <c r="AR152" s="609"/>
      <c r="AS152" s="609"/>
      <c r="AT152" s="609"/>
      <c r="AU152" s="609"/>
      <c r="AV152" s="609"/>
      <c r="AW152" s="609"/>
      <c r="AX152" s="609"/>
      <c r="AY152" s="609"/>
      <c r="AZ152" s="609"/>
      <c r="BA152" s="609"/>
      <c r="BB152" s="609"/>
      <c r="BC152" s="609"/>
      <c r="BD152" s="609"/>
      <c r="BE152" s="609"/>
      <c r="BF152" s="609"/>
      <c r="BG152" s="609"/>
      <c r="BH152" s="609"/>
      <c r="BI152" s="609"/>
    </row>
    <row r="153" spans="1:61" ht="13.5" hidden="1" customHeight="1">
      <c r="A153" s="608" t="s">
        <v>106</v>
      </c>
      <c r="B153" s="609"/>
      <c r="C153" s="609"/>
      <c r="D153" s="609"/>
      <c r="E153" s="609"/>
      <c r="F153" s="609"/>
      <c r="G153" s="609"/>
      <c r="H153" s="609"/>
      <c r="I153" s="609"/>
      <c r="J153" s="609"/>
      <c r="K153" s="609"/>
      <c r="L153" s="609"/>
      <c r="M153" s="609"/>
      <c r="N153" s="609"/>
      <c r="O153" s="609"/>
      <c r="P153" s="609"/>
      <c r="Q153" s="609"/>
      <c r="R153" s="609"/>
      <c r="S153" s="609"/>
      <c r="T153" s="609"/>
      <c r="U153" s="609"/>
      <c r="V153" s="609"/>
      <c r="W153" s="609"/>
      <c r="X153" s="609"/>
      <c r="Y153" s="609"/>
      <c r="Z153" s="609"/>
      <c r="AA153" s="609"/>
      <c r="AB153" s="609"/>
      <c r="AC153" s="609"/>
      <c r="AD153" s="609"/>
      <c r="AE153" s="609"/>
      <c r="AF153" s="609"/>
      <c r="AG153" s="609"/>
      <c r="AH153" s="609"/>
      <c r="AI153" s="609"/>
      <c r="AJ153" s="609"/>
      <c r="AK153" s="609"/>
      <c r="AL153" s="609"/>
      <c r="AM153" s="609"/>
      <c r="AN153" s="609"/>
      <c r="AO153" s="609"/>
      <c r="AP153" s="609"/>
      <c r="AQ153" s="609"/>
      <c r="AR153" s="609"/>
      <c r="AS153" s="609"/>
      <c r="AT153" s="609"/>
      <c r="AU153" s="609"/>
      <c r="AV153" s="609"/>
      <c r="AW153" s="609"/>
      <c r="AX153" s="609"/>
      <c r="AY153" s="609"/>
      <c r="AZ153" s="609"/>
      <c r="BA153" s="609"/>
      <c r="BB153" s="609"/>
      <c r="BC153" s="609"/>
      <c r="BD153" s="609"/>
      <c r="BE153" s="609"/>
      <c r="BF153" s="609"/>
      <c r="BG153" s="609"/>
      <c r="BH153" s="609"/>
      <c r="BI153" s="609"/>
    </row>
    <row r="154" spans="1:61" ht="13.5" hidden="1" customHeight="1">
      <c r="A154" s="608" t="s">
        <v>107</v>
      </c>
      <c r="B154" s="609"/>
      <c r="C154" s="609"/>
      <c r="D154" s="609"/>
      <c r="E154" s="609"/>
      <c r="F154" s="609"/>
      <c r="G154" s="609"/>
      <c r="H154" s="609"/>
      <c r="I154" s="609"/>
      <c r="J154" s="609"/>
      <c r="K154" s="609"/>
      <c r="L154" s="609"/>
      <c r="M154" s="609"/>
      <c r="N154" s="609"/>
      <c r="O154" s="609"/>
      <c r="P154" s="609"/>
      <c r="Q154" s="609"/>
      <c r="R154" s="609"/>
      <c r="S154" s="609"/>
      <c r="T154" s="609"/>
      <c r="U154" s="609"/>
      <c r="V154" s="609"/>
      <c r="W154" s="609"/>
      <c r="X154" s="609"/>
      <c r="Y154" s="609"/>
      <c r="Z154" s="609"/>
      <c r="AA154" s="609"/>
      <c r="AB154" s="609"/>
      <c r="AC154" s="609"/>
      <c r="AD154" s="609"/>
      <c r="AE154" s="609"/>
      <c r="AF154" s="609"/>
      <c r="AG154" s="609"/>
      <c r="AH154" s="609"/>
      <c r="AI154" s="609"/>
      <c r="AJ154" s="609"/>
      <c r="AK154" s="609"/>
      <c r="AL154" s="609"/>
      <c r="AM154" s="609"/>
      <c r="AN154" s="609"/>
      <c r="AO154" s="609"/>
      <c r="AP154" s="609"/>
      <c r="AQ154" s="609"/>
      <c r="AR154" s="609"/>
      <c r="AS154" s="609"/>
      <c r="AT154" s="609"/>
      <c r="AU154" s="609"/>
      <c r="AV154" s="609"/>
      <c r="AW154" s="609"/>
      <c r="AX154" s="609"/>
      <c r="AY154" s="609"/>
      <c r="AZ154" s="609"/>
      <c r="BA154" s="609"/>
      <c r="BB154" s="609"/>
      <c r="BC154" s="609"/>
      <c r="BD154" s="609"/>
      <c r="BE154" s="609"/>
      <c r="BF154" s="609"/>
      <c r="BG154" s="609"/>
      <c r="BH154" s="609"/>
      <c r="BI154" s="609"/>
    </row>
    <row r="155" spans="1:61" ht="13.5" hidden="1" customHeight="1">
      <c r="A155" s="608" t="s">
        <v>108</v>
      </c>
      <c r="B155" s="609"/>
      <c r="C155" s="609"/>
      <c r="D155" s="609"/>
      <c r="E155" s="609"/>
      <c r="F155" s="609"/>
      <c r="G155" s="609"/>
      <c r="H155" s="609"/>
      <c r="I155" s="609"/>
      <c r="J155" s="609"/>
      <c r="K155" s="609"/>
      <c r="L155" s="609"/>
      <c r="M155" s="609"/>
      <c r="N155" s="609"/>
      <c r="O155" s="609"/>
      <c r="P155" s="609"/>
      <c r="Q155" s="609"/>
      <c r="R155" s="609"/>
      <c r="S155" s="609"/>
      <c r="T155" s="609"/>
      <c r="U155" s="609"/>
      <c r="V155" s="609"/>
      <c r="W155" s="609"/>
      <c r="X155" s="609"/>
      <c r="Y155" s="609"/>
      <c r="Z155" s="609"/>
      <c r="AA155" s="609"/>
      <c r="AB155" s="609"/>
      <c r="AC155" s="609"/>
      <c r="AD155" s="609"/>
      <c r="AE155" s="609"/>
      <c r="AF155" s="609"/>
      <c r="AG155" s="609"/>
      <c r="AH155" s="609"/>
      <c r="AI155" s="609"/>
      <c r="AJ155" s="609"/>
      <c r="AK155" s="609"/>
      <c r="AL155" s="609"/>
      <c r="AM155" s="609"/>
      <c r="AN155" s="609"/>
      <c r="AO155" s="609"/>
      <c r="AP155" s="609"/>
      <c r="AQ155" s="609"/>
      <c r="AR155" s="609"/>
      <c r="AS155" s="609"/>
      <c r="AT155" s="609"/>
      <c r="AU155" s="609"/>
      <c r="AV155" s="609"/>
      <c r="AW155" s="609"/>
      <c r="AX155" s="609"/>
      <c r="AY155" s="609"/>
      <c r="AZ155" s="609"/>
      <c r="BA155" s="609"/>
      <c r="BB155" s="609"/>
      <c r="BC155" s="609"/>
      <c r="BD155" s="609"/>
      <c r="BE155" s="609"/>
      <c r="BF155" s="609"/>
      <c r="BG155" s="609"/>
      <c r="BH155" s="609"/>
      <c r="BI155" s="609"/>
    </row>
    <row r="156" spans="1:61" ht="13.5" hidden="1" customHeight="1">
      <c r="A156" s="608" t="s">
        <v>109</v>
      </c>
      <c r="B156" s="609"/>
      <c r="C156" s="609"/>
      <c r="D156" s="609"/>
      <c r="E156" s="609"/>
      <c r="F156" s="609"/>
      <c r="G156" s="609"/>
      <c r="H156" s="609"/>
      <c r="I156" s="609"/>
      <c r="J156" s="609"/>
      <c r="K156" s="609"/>
      <c r="L156" s="609"/>
      <c r="M156" s="609"/>
      <c r="N156" s="609"/>
      <c r="O156" s="609"/>
      <c r="P156" s="609"/>
      <c r="Q156" s="609"/>
      <c r="R156" s="609"/>
      <c r="S156" s="609"/>
      <c r="T156" s="609"/>
      <c r="U156" s="609"/>
      <c r="V156" s="609"/>
      <c r="W156" s="609"/>
      <c r="X156" s="609"/>
      <c r="Y156" s="609"/>
      <c r="Z156" s="609"/>
      <c r="AA156" s="609"/>
      <c r="AB156" s="609"/>
      <c r="AC156" s="609"/>
      <c r="AD156" s="609"/>
      <c r="AE156" s="609"/>
      <c r="AF156" s="609"/>
      <c r="AG156" s="609"/>
      <c r="AH156" s="609"/>
      <c r="AI156" s="609"/>
      <c r="AJ156" s="609"/>
      <c r="AK156" s="609"/>
      <c r="AL156" s="609"/>
      <c r="AM156" s="609"/>
      <c r="AN156" s="609"/>
      <c r="AO156" s="609"/>
      <c r="AP156" s="609"/>
      <c r="AQ156" s="609"/>
      <c r="AR156" s="609"/>
      <c r="AS156" s="609"/>
      <c r="AT156" s="609"/>
      <c r="AU156" s="609"/>
      <c r="AV156" s="609"/>
      <c r="AW156" s="609"/>
      <c r="AX156" s="609"/>
      <c r="AY156" s="609"/>
      <c r="AZ156" s="609"/>
      <c r="BA156" s="609"/>
      <c r="BB156" s="609"/>
      <c r="BC156" s="609"/>
      <c r="BD156" s="609"/>
      <c r="BE156" s="609"/>
      <c r="BF156" s="609"/>
      <c r="BG156" s="609"/>
      <c r="BH156" s="609"/>
      <c r="BI156" s="609"/>
    </row>
    <row r="157" spans="1:61" ht="13.5" hidden="1" customHeight="1">
      <c r="A157" s="610" t="s">
        <v>130</v>
      </c>
      <c r="B157" s="609"/>
      <c r="C157" s="609"/>
      <c r="D157" s="609"/>
      <c r="E157" s="609"/>
      <c r="F157" s="609"/>
      <c r="G157" s="609"/>
      <c r="H157" s="609"/>
      <c r="I157" s="609"/>
      <c r="J157" s="609"/>
      <c r="K157" s="609"/>
      <c r="L157" s="609"/>
      <c r="M157" s="609"/>
      <c r="N157" s="609"/>
      <c r="O157" s="609"/>
      <c r="P157" s="609"/>
      <c r="Q157" s="609"/>
      <c r="R157" s="609"/>
      <c r="S157" s="609"/>
      <c r="T157" s="609"/>
      <c r="U157" s="609"/>
      <c r="V157" s="609"/>
      <c r="W157" s="609"/>
      <c r="X157" s="609"/>
      <c r="Y157" s="609"/>
      <c r="Z157" s="609"/>
      <c r="AA157" s="609"/>
      <c r="AB157" s="609"/>
      <c r="AC157" s="609"/>
      <c r="AD157" s="609"/>
      <c r="AE157" s="609"/>
      <c r="AF157" s="609"/>
      <c r="AG157" s="609"/>
      <c r="AH157" s="609"/>
      <c r="AI157" s="609"/>
      <c r="AJ157" s="609"/>
      <c r="AK157" s="609"/>
      <c r="AL157" s="609"/>
      <c r="AM157" s="609"/>
      <c r="AN157" s="609"/>
      <c r="AO157" s="609"/>
      <c r="AP157" s="609"/>
      <c r="AQ157" s="609"/>
      <c r="AR157" s="609"/>
      <c r="AS157" s="609"/>
      <c r="AT157" s="609"/>
      <c r="AU157" s="609"/>
      <c r="AV157" s="609"/>
      <c r="AW157" s="609"/>
      <c r="AX157" s="609"/>
      <c r="AY157" s="609"/>
      <c r="AZ157" s="609"/>
      <c r="BA157" s="609"/>
      <c r="BB157" s="609"/>
      <c r="BC157" s="609"/>
      <c r="BD157" s="609"/>
      <c r="BE157" s="609"/>
      <c r="BF157" s="609"/>
      <c r="BG157" s="609"/>
      <c r="BH157" s="609"/>
      <c r="BI157" s="609"/>
    </row>
    <row r="158" spans="1:61" ht="13.5" hidden="1" customHeight="1"/>
    <row r="159" spans="1:61" ht="13.5" hidden="1" customHeight="1">
      <c r="A159" s="606" t="s">
        <v>1</v>
      </c>
      <c r="B159" s="605" t="s">
        <v>143</v>
      </c>
      <c r="C159" s="605"/>
      <c r="D159" s="605"/>
      <c r="E159" s="605"/>
      <c r="F159" s="605"/>
      <c r="G159" s="605"/>
      <c r="H159" s="605"/>
      <c r="I159" s="605"/>
      <c r="J159" s="605"/>
      <c r="K159" s="605"/>
      <c r="L159" s="605"/>
      <c r="M159" s="605"/>
      <c r="N159" s="605"/>
      <c r="O159" s="605"/>
      <c r="P159" s="605"/>
      <c r="Q159" s="605"/>
      <c r="R159" s="605"/>
      <c r="S159" s="605"/>
      <c r="T159" s="605" t="s">
        <v>126</v>
      </c>
      <c r="U159" s="605"/>
      <c r="V159" s="605"/>
      <c r="W159" s="605"/>
      <c r="X159" s="605"/>
      <c r="Y159" s="605"/>
      <c r="Z159" s="605"/>
      <c r="AA159" s="605"/>
      <c r="AB159" s="605"/>
      <c r="AC159" s="605" t="s">
        <v>127</v>
      </c>
      <c r="AD159" s="605"/>
      <c r="AE159" s="605"/>
      <c r="AF159" s="605"/>
      <c r="AG159" s="605"/>
      <c r="AH159" s="605"/>
      <c r="AI159" s="605"/>
      <c r="AJ159" s="605"/>
      <c r="AK159" s="605"/>
      <c r="AL159" s="605"/>
      <c r="AM159" s="605"/>
      <c r="AN159" s="605"/>
      <c r="AO159" s="605"/>
      <c r="AP159" s="605"/>
      <c r="AQ159" s="606" t="s">
        <v>128</v>
      </c>
      <c r="AR159" s="606"/>
      <c r="AS159" s="606"/>
      <c r="AT159" s="606" t="s">
        <v>129</v>
      </c>
      <c r="AU159" s="606"/>
      <c r="AV159" s="606"/>
      <c r="AW159" s="605" t="s">
        <v>130</v>
      </c>
      <c r="AX159" s="605"/>
      <c r="AY159" s="605"/>
      <c r="AZ159" s="605" t="s">
        <v>131</v>
      </c>
      <c r="BA159" s="605"/>
      <c r="BB159" s="605"/>
      <c r="BC159" s="605"/>
      <c r="BD159" s="606" t="s">
        <v>132</v>
      </c>
      <c r="BE159" s="606"/>
      <c r="BF159" s="606"/>
    </row>
    <row r="160" spans="1:61" ht="13.5" hidden="1" customHeight="1">
      <c r="A160" s="606"/>
      <c r="B160" s="605"/>
      <c r="C160" s="605"/>
      <c r="D160" s="605"/>
      <c r="E160" s="605"/>
      <c r="F160" s="605"/>
      <c r="G160" s="605"/>
      <c r="H160" s="605"/>
      <c r="I160" s="605"/>
      <c r="J160" s="605"/>
      <c r="K160" s="605"/>
      <c r="L160" s="605"/>
      <c r="M160" s="605"/>
      <c r="N160" s="605"/>
      <c r="O160" s="605"/>
      <c r="P160" s="605"/>
      <c r="Q160" s="605"/>
      <c r="R160" s="605"/>
      <c r="S160" s="605"/>
      <c r="T160" s="605"/>
      <c r="U160" s="605"/>
      <c r="V160" s="605"/>
      <c r="W160" s="605"/>
      <c r="X160" s="605"/>
      <c r="Y160" s="605"/>
      <c r="Z160" s="605"/>
      <c r="AA160" s="605"/>
      <c r="AB160" s="605"/>
      <c r="AC160" s="605" t="s">
        <v>144</v>
      </c>
      <c r="AD160" s="605"/>
      <c r="AE160" s="605"/>
      <c r="AF160" s="605"/>
      <c r="AG160" s="605"/>
      <c r="AH160" s="605"/>
      <c r="AI160" s="605"/>
      <c r="AJ160" s="605" t="s">
        <v>145</v>
      </c>
      <c r="AK160" s="605"/>
      <c r="AL160" s="605"/>
      <c r="AM160" s="605"/>
      <c r="AN160" s="605"/>
      <c r="AO160" s="605"/>
      <c r="AP160" s="605"/>
      <c r="AQ160" s="605" t="s">
        <v>610</v>
      </c>
      <c r="AR160" s="605"/>
      <c r="AS160" s="605"/>
      <c r="AT160" s="606"/>
      <c r="AU160" s="606"/>
      <c r="AV160" s="606"/>
      <c r="AW160" s="605"/>
      <c r="AX160" s="605"/>
      <c r="AY160" s="605"/>
      <c r="AZ160" s="605"/>
      <c r="BA160" s="605"/>
      <c r="BB160" s="605"/>
      <c r="BC160" s="605"/>
      <c r="BD160" s="606"/>
      <c r="BE160" s="606"/>
      <c r="BF160" s="606"/>
    </row>
    <row r="161" spans="1:59" ht="13.5" hidden="1" customHeight="1">
      <c r="A161" s="606"/>
      <c r="B161" s="605" t="s">
        <v>130</v>
      </c>
      <c r="C161" s="605"/>
      <c r="D161" s="605"/>
      <c r="E161" s="605"/>
      <c r="F161" s="605"/>
      <c r="G161" s="605"/>
      <c r="H161" s="605" t="s">
        <v>136</v>
      </c>
      <c r="I161" s="605"/>
      <c r="J161" s="605"/>
      <c r="K161" s="605"/>
      <c r="L161" s="605"/>
      <c r="M161" s="605"/>
      <c r="N161" s="605" t="s">
        <v>137</v>
      </c>
      <c r="O161" s="605"/>
      <c r="P161" s="605"/>
      <c r="Q161" s="605"/>
      <c r="R161" s="605"/>
      <c r="S161" s="605"/>
      <c r="T161" s="605" t="s">
        <v>130</v>
      </c>
      <c r="U161" s="605"/>
      <c r="V161" s="605"/>
      <c r="W161" s="605" t="s">
        <v>136</v>
      </c>
      <c r="X161" s="605"/>
      <c r="Y161" s="605"/>
      <c r="Z161" s="605" t="s">
        <v>137</v>
      </c>
      <c r="AA161" s="605"/>
      <c r="AB161" s="605"/>
      <c r="AC161" s="605" t="s">
        <v>130</v>
      </c>
      <c r="AD161" s="605"/>
      <c r="AE161" s="605"/>
      <c r="AF161" s="605" t="s">
        <v>136</v>
      </c>
      <c r="AG161" s="605"/>
      <c r="AH161" s="605" t="s">
        <v>137</v>
      </c>
      <c r="AI161" s="605"/>
      <c r="AJ161" s="605" t="s">
        <v>130</v>
      </c>
      <c r="AK161" s="605"/>
      <c r="AL161" s="605"/>
      <c r="AM161" s="605" t="s">
        <v>136</v>
      </c>
      <c r="AN161" s="605"/>
      <c r="AO161" s="605" t="s">
        <v>137</v>
      </c>
      <c r="AP161" s="605"/>
      <c r="AQ161" s="605"/>
      <c r="AR161" s="605"/>
      <c r="AS161" s="605"/>
      <c r="AT161" s="606"/>
      <c r="AU161" s="606"/>
      <c r="AV161" s="606"/>
      <c r="AW161" s="605"/>
      <c r="AX161" s="605"/>
      <c r="AY161" s="605"/>
      <c r="AZ161" s="605"/>
      <c r="BA161" s="605"/>
      <c r="BB161" s="605"/>
      <c r="BC161" s="605"/>
      <c r="BD161" s="606"/>
      <c r="BE161" s="606"/>
      <c r="BF161" s="606"/>
    </row>
    <row r="162" spans="1:59" ht="13.5" hidden="1" customHeight="1">
      <c r="A162" s="606"/>
      <c r="B162" s="611" t="s">
        <v>138</v>
      </c>
      <c r="C162" s="611"/>
      <c r="D162" s="611"/>
      <c r="E162" s="612" t="s">
        <v>146</v>
      </c>
      <c r="F162" s="612"/>
      <c r="G162" s="612"/>
      <c r="H162" s="611" t="s">
        <v>138</v>
      </c>
      <c r="I162" s="611"/>
      <c r="J162" s="611"/>
      <c r="K162" s="612" t="s">
        <v>146</v>
      </c>
      <c r="L162" s="612"/>
      <c r="M162" s="612"/>
      <c r="N162" s="611" t="s">
        <v>138</v>
      </c>
      <c r="O162" s="611"/>
      <c r="P162" s="611"/>
      <c r="Q162" s="612" t="s">
        <v>146</v>
      </c>
      <c r="R162" s="612"/>
      <c r="S162" s="612"/>
      <c r="T162" s="611" t="s">
        <v>138</v>
      </c>
      <c r="U162" s="611"/>
      <c r="V162" s="611"/>
      <c r="W162" s="611" t="s">
        <v>138</v>
      </c>
      <c r="X162" s="611"/>
      <c r="Y162" s="611"/>
      <c r="Z162" s="611" t="s">
        <v>138</v>
      </c>
      <c r="AA162" s="611"/>
      <c r="AB162" s="611"/>
      <c r="AC162" s="611" t="s">
        <v>138</v>
      </c>
      <c r="AD162" s="611"/>
      <c r="AE162" s="611"/>
      <c r="AF162" s="611" t="s">
        <v>138</v>
      </c>
      <c r="AG162" s="611"/>
      <c r="AH162" s="611" t="s">
        <v>138</v>
      </c>
      <c r="AI162" s="611"/>
      <c r="AJ162" s="611" t="s">
        <v>138</v>
      </c>
      <c r="AK162" s="611"/>
      <c r="AL162" s="611"/>
      <c r="AM162" s="611" t="s">
        <v>138</v>
      </c>
      <c r="AN162" s="611"/>
      <c r="AO162" s="611" t="s">
        <v>138</v>
      </c>
      <c r="AP162" s="611"/>
      <c r="AQ162" s="611" t="s">
        <v>138</v>
      </c>
      <c r="AR162" s="611"/>
      <c r="AS162" s="611"/>
      <c r="AT162" s="611" t="s">
        <v>138</v>
      </c>
      <c r="AU162" s="611"/>
      <c r="AV162" s="611"/>
      <c r="AW162" s="611" t="s">
        <v>138</v>
      </c>
      <c r="AX162" s="611"/>
      <c r="AY162" s="611"/>
      <c r="AZ162" s="605"/>
      <c r="BA162" s="605"/>
      <c r="BB162" s="605"/>
      <c r="BC162" s="605"/>
      <c r="BD162" s="606"/>
      <c r="BE162" s="606"/>
      <c r="BF162" s="606"/>
    </row>
    <row r="163" spans="1:59" ht="13.5" hidden="1" customHeight="1">
      <c r="A163" s="577" t="s">
        <v>99</v>
      </c>
      <c r="B163" s="609"/>
      <c r="C163" s="609"/>
      <c r="D163" s="609"/>
      <c r="E163" s="609"/>
      <c r="F163" s="609"/>
      <c r="G163" s="609"/>
      <c r="H163" s="609"/>
      <c r="I163" s="609"/>
      <c r="J163" s="609"/>
      <c r="K163" s="609"/>
      <c r="L163" s="609"/>
      <c r="M163" s="609"/>
      <c r="N163" s="609"/>
      <c r="O163" s="609"/>
      <c r="P163" s="609"/>
      <c r="Q163" s="609"/>
      <c r="R163" s="609"/>
      <c r="S163" s="609"/>
      <c r="T163" s="609"/>
      <c r="U163" s="609"/>
      <c r="V163" s="609"/>
      <c r="W163" s="609"/>
      <c r="X163" s="609"/>
      <c r="Y163" s="609"/>
      <c r="Z163" s="609"/>
      <c r="AA163" s="609"/>
      <c r="AB163" s="609"/>
      <c r="AC163" s="609"/>
      <c r="AD163" s="609"/>
      <c r="AE163" s="609"/>
      <c r="AF163" s="609"/>
      <c r="AG163" s="609"/>
      <c r="AH163" s="609"/>
      <c r="AI163" s="609"/>
      <c r="AJ163" s="609"/>
      <c r="AK163" s="609"/>
      <c r="AL163" s="609"/>
      <c r="AM163" s="609"/>
      <c r="AN163" s="609"/>
      <c r="AO163" s="609"/>
      <c r="AP163" s="609"/>
      <c r="AQ163" s="609"/>
      <c r="AR163" s="609"/>
      <c r="AS163" s="609"/>
      <c r="AT163" s="609"/>
      <c r="AU163" s="609"/>
      <c r="AV163" s="609"/>
      <c r="AW163" s="609"/>
      <c r="AX163" s="609"/>
      <c r="AY163" s="609"/>
      <c r="AZ163" s="609"/>
      <c r="BA163" s="609"/>
      <c r="BB163" s="609"/>
      <c r="BC163" s="609"/>
      <c r="BD163" s="609"/>
      <c r="BE163" s="609"/>
      <c r="BF163" s="609"/>
    </row>
    <row r="164" spans="1:59" ht="13.5" hidden="1" customHeight="1">
      <c r="A164" s="577" t="s">
        <v>100</v>
      </c>
      <c r="B164" s="609"/>
      <c r="C164" s="609"/>
      <c r="D164" s="609"/>
      <c r="E164" s="609"/>
      <c r="F164" s="609"/>
      <c r="G164" s="609"/>
      <c r="H164" s="609"/>
      <c r="I164" s="609"/>
      <c r="J164" s="609"/>
      <c r="K164" s="609"/>
      <c r="L164" s="609"/>
      <c r="M164" s="609"/>
      <c r="N164" s="609"/>
      <c r="O164" s="609"/>
      <c r="P164" s="609"/>
      <c r="Q164" s="609"/>
      <c r="R164" s="609"/>
      <c r="S164" s="609"/>
      <c r="T164" s="609"/>
      <c r="U164" s="609"/>
      <c r="V164" s="609"/>
      <c r="W164" s="609"/>
      <c r="X164" s="609"/>
      <c r="Y164" s="609"/>
      <c r="Z164" s="609"/>
      <c r="AA164" s="609"/>
      <c r="AB164" s="609"/>
      <c r="AC164" s="609"/>
      <c r="AD164" s="609"/>
      <c r="AE164" s="609"/>
      <c r="AF164" s="609"/>
      <c r="AG164" s="609"/>
      <c r="AH164" s="609"/>
      <c r="AI164" s="609"/>
      <c r="AJ164" s="609"/>
      <c r="AK164" s="609"/>
      <c r="AL164" s="609"/>
      <c r="AM164" s="609"/>
      <c r="AN164" s="609"/>
      <c r="AO164" s="609"/>
      <c r="AP164" s="609"/>
      <c r="AQ164" s="609"/>
      <c r="AR164" s="609"/>
      <c r="AS164" s="609"/>
      <c r="AT164" s="609"/>
      <c r="AU164" s="609"/>
      <c r="AV164" s="609"/>
      <c r="AW164" s="609"/>
      <c r="AX164" s="609"/>
      <c r="AY164" s="609"/>
      <c r="AZ164" s="609"/>
      <c r="BA164" s="609"/>
      <c r="BB164" s="609"/>
      <c r="BC164" s="609"/>
      <c r="BD164" s="609"/>
      <c r="BE164" s="609"/>
      <c r="BF164" s="609"/>
    </row>
    <row r="165" spans="1:59" ht="13.5" hidden="1" customHeight="1">
      <c r="A165" s="577" t="s">
        <v>101</v>
      </c>
      <c r="B165" s="609"/>
      <c r="C165" s="609"/>
      <c r="D165" s="609"/>
      <c r="E165" s="609"/>
      <c r="F165" s="609"/>
      <c r="G165" s="609"/>
      <c r="H165" s="609"/>
      <c r="I165" s="609"/>
      <c r="J165" s="609"/>
      <c r="K165" s="609"/>
      <c r="L165" s="609"/>
      <c r="M165" s="609"/>
      <c r="N165" s="609"/>
      <c r="O165" s="609"/>
      <c r="P165" s="609"/>
      <c r="Q165" s="609"/>
      <c r="R165" s="609"/>
      <c r="S165" s="609"/>
      <c r="T165" s="609"/>
      <c r="U165" s="609"/>
      <c r="V165" s="609"/>
      <c r="W165" s="609"/>
      <c r="X165" s="609"/>
      <c r="Y165" s="609"/>
      <c r="Z165" s="609"/>
      <c r="AA165" s="609"/>
      <c r="AB165" s="609"/>
      <c r="AC165" s="609"/>
      <c r="AD165" s="609"/>
      <c r="AE165" s="609"/>
      <c r="AF165" s="609"/>
      <c r="AG165" s="609"/>
      <c r="AH165" s="609"/>
      <c r="AI165" s="609"/>
      <c r="AJ165" s="609"/>
      <c r="AK165" s="609"/>
      <c r="AL165" s="609"/>
      <c r="AM165" s="609"/>
      <c r="AN165" s="609"/>
      <c r="AO165" s="609"/>
      <c r="AP165" s="609"/>
      <c r="AQ165" s="609"/>
      <c r="AR165" s="609"/>
      <c r="AS165" s="609"/>
      <c r="AT165" s="609"/>
      <c r="AU165" s="609"/>
      <c r="AV165" s="609"/>
      <c r="AW165" s="609"/>
      <c r="AX165" s="609"/>
      <c r="AY165" s="609"/>
      <c r="AZ165" s="609"/>
      <c r="BA165" s="609"/>
      <c r="BB165" s="609"/>
      <c r="BC165" s="609"/>
      <c r="BD165" s="609"/>
      <c r="BE165" s="609"/>
      <c r="BF165" s="609"/>
    </row>
    <row r="166" spans="1:59" ht="13.5" hidden="1" customHeight="1">
      <c r="A166" s="577" t="s">
        <v>102</v>
      </c>
      <c r="B166" s="609"/>
      <c r="C166" s="609"/>
      <c r="D166" s="609"/>
      <c r="E166" s="609"/>
      <c r="F166" s="609"/>
      <c r="G166" s="609"/>
      <c r="H166" s="609"/>
      <c r="I166" s="609"/>
      <c r="J166" s="609"/>
      <c r="K166" s="609"/>
      <c r="L166" s="609"/>
      <c r="M166" s="609"/>
      <c r="N166" s="609"/>
      <c r="O166" s="609"/>
      <c r="P166" s="609"/>
      <c r="Q166" s="609"/>
      <c r="R166" s="609"/>
      <c r="S166" s="609"/>
      <c r="T166" s="609"/>
      <c r="U166" s="609"/>
      <c r="V166" s="609"/>
      <c r="W166" s="609"/>
      <c r="X166" s="609"/>
      <c r="Y166" s="609"/>
      <c r="Z166" s="609"/>
      <c r="AA166" s="609"/>
      <c r="AB166" s="609"/>
      <c r="AC166" s="609"/>
      <c r="AD166" s="609"/>
      <c r="AE166" s="609"/>
      <c r="AF166" s="609"/>
      <c r="AG166" s="609"/>
      <c r="AH166" s="609"/>
      <c r="AI166" s="609"/>
      <c r="AJ166" s="609"/>
      <c r="AK166" s="609"/>
      <c r="AL166" s="609"/>
      <c r="AM166" s="609"/>
      <c r="AN166" s="609"/>
      <c r="AO166" s="609"/>
      <c r="AP166" s="609"/>
      <c r="AQ166" s="609"/>
      <c r="AR166" s="609"/>
      <c r="AS166" s="609"/>
      <c r="AT166" s="609"/>
      <c r="AU166" s="609"/>
      <c r="AV166" s="609"/>
      <c r="AW166" s="609"/>
      <c r="AX166" s="609"/>
      <c r="AY166" s="609"/>
      <c r="AZ166" s="609"/>
      <c r="BA166" s="609"/>
      <c r="BB166" s="609"/>
      <c r="BC166" s="609"/>
      <c r="BD166" s="609"/>
      <c r="BE166" s="609"/>
      <c r="BF166" s="609"/>
    </row>
    <row r="167" spans="1:59" ht="13.5" hidden="1" customHeight="1">
      <c r="A167" s="577" t="s">
        <v>103</v>
      </c>
      <c r="B167" s="609"/>
      <c r="C167" s="609"/>
      <c r="D167" s="609"/>
      <c r="E167" s="609"/>
      <c r="F167" s="609"/>
      <c r="G167" s="609"/>
      <c r="H167" s="609"/>
      <c r="I167" s="609"/>
      <c r="J167" s="609"/>
      <c r="K167" s="609"/>
      <c r="L167" s="609"/>
      <c r="M167" s="609"/>
      <c r="N167" s="609"/>
      <c r="O167" s="609"/>
      <c r="P167" s="609"/>
      <c r="Q167" s="609"/>
      <c r="R167" s="609"/>
      <c r="S167" s="609"/>
      <c r="T167" s="609"/>
      <c r="U167" s="609"/>
      <c r="V167" s="609"/>
      <c r="W167" s="609"/>
      <c r="X167" s="609"/>
      <c r="Y167" s="609"/>
      <c r="Z167" s="609"/>
      <c r="AA167" s="609"/>
      <c r="AB167" s="609"/>
      <c r="AC167" s="609"/>
      <c r="AD167" s="609"/>
      <c r="AE167" s="609"/>
      <c r="AF167" s="609"/>
      <c r="AG167" s="609"/>
      <c r="AH167" s="609"/>
      <c r="AI167" s="609"/>
      <c r="AJ167" s="609"/>
      <c r="AK167" s="609"/>
      <c r="AL167" s="609"/>
      <c r="AM167" s="609"/>
      <c r="AN167" s="609"/>
      <c r="AO167" s="609"/>
      <c r="AP167" s="609"/>
      <c r="AQ167" s="609"/>
      <c r="AR167" s="609"/>
      <c r="AS167" s="609"/>
      <c r="AT167" s="609"/>
      <c r="AU167" s="609"/>
      <c r="AV167" s="609"/>
      <c r="AW167" s="609"/>
      <c r="AX167" s="609"/>
      <c r="AY167" s="609"/>
      <c r="AZ167" s="609"/>
      <c r="BA167" s="609"/>
      <c r="BB167" s="609"/>
      <c r="BC167" s="609"/>
      <c r="BD167" s="609"/>
      <c r="BE167" s="609"/>
      <c r="BF167" s="609"/>
    </row>
    <row r="168" spans="1:59" ht="13.5" hidden="1" customHeight="1">
      <c r="A168" s="613" t="s">
        <v>130</v>
      </c>
      <c r="B168" s="609"/>
      <c r="C168" s="609"/>
      <c r="D168" s="609"/>
      <c r="E168" s="609"/>
      <c r="F168" s="609"/>
      <c r="G168" s="609"/>
      <c r="H168" s="609"/>
      <c r="I168" s="609"/>
      <c r="J168" s="609"/>
      <c r="K168" s="609"/>
      <c r="L168" s="609"/>
      <c r="M168" s="609"/>
      <c r="N168" s="609"/>
      <c r="O168" s="609"/>
      <c r="P168" s="609"/>
      <c r="Q168" s="609"/>
      <c r="R168" s="609"/>
      <c r="S168" s="609"/>
      <c r="T168" s="609"/>
      <c r="U168" s="609"/>
      <c r="V168" s="609"/>
      <c r="W168" s="609"/>
      <c r="X168" s="609"/>
      <c r="Y168" s="609"/>
      <c r="Z168" s="609"/>
      <c r="AA168" s="609"/>
      <c r="AB168" s="609"/>
      <c r="AC168" s="609"/>
      <c r="AD168" s="609"/>
      <c r="AE168" s="609"/>
      <c r="AF168" s="609"/>
      <c r="AG168" s="609"/>
      <c r="AH168" s="609"/>
      <c r="AI168" s="609"/>
      <c r="AJ168" s="609"/>
      <c r="AK168" s="609"/>
      <c r="AL168" s="609"/>
      <c r="AM168" s="609"/>
      <c r="AN168" s="609"/>
      <c r="AO168" s="609"/>
      <c r="AP168" s="609"/>
      <c r="AQ168" s="609"/>
      <c r="AR168" s="609"/>
      <c r="AS168" s="609"/>
      <c r="AT168" s="609"/>
      <c r="AU168" s="609"/>
      <c r="AV168" s="609"/>
      <c r="AW168" s="609"/>
      <c r="AX168" s="609"/>
      <c r="AY168" s="609"/>
      <c r="AZ168" s="609"/>
      <c r="BA168" s="609"/>
      <c r="BB168" s="609"/>
      <c r="BC168" s="609"/>
      <c r="BD168" s="609"/>
      <c r="BE168" s="609"/>
      <c r="BF168" s="609"/>
    </row>
    <row r="169" spans="1:59" ht="13.5" hidden="1" customHeight="1"/>
    <row r="170" spans="1:59" ht="13.5" hidden="1" customHeight="1">
      <c r="A170" s="606" t="s">
        <v>1</v>
      </c>
      <c r="B170" s="605" t="s">
        <v>147</v>
      </c>
      <c r="C170" s="605"/>
      <c r="D170" s="605"/>
      <c r="E170" s="605"/>
      <c r="F170" s="605"/>
      <c r="G170" s="605"/>
      <c r="H170" s="605"/>
      <c r="I170" s="605"/>
      <c r="J170" s="605"/>
      <c r="K170" s="605"/>
      <c r="L170" s="605"/>
      <c r="M170" s="605"/>
      <c r="N170" s="605"/>
      <c r="O170" s="605"/>
      <c r="P170" s="605"/>
      <c r="Q170" s="605"/>
      <c r="R170" s="605"/>
      <c r="S170" s="605"/>
      <c r="T170" s="605" t="s">
        <v>126</v>
      </c>
      <c r="U170" s="605"/>
      <c r="V170" s="605"/>
      <c r="W170" s="605"/>
      <c r="X170" s="605"/>
      <c r="Y170" s="605"/>
      <c r="Z170" s="605"/>
      <c r="AA170" s="605"/>
      <c r="AB170" s="605"/>
      <c r="AC170" s="605" t="s">
        <v>127</v>
      </c>
      <c r="AD170" s="605"/>
      <c r="AE170" s="605"/>
      <c r="AF170" s="605"/>
      <c r="AG170" s="605"/>
      <c r="AH170" s="605"/>
      <c r="AI170" s="605"/>
      <c r="AJ170" s="606" t="s">
        <v>128</v>
      </c>
      <c r="AK170" s="606"/>
      <c r="AL170" s="606"/>
      <c r="AM170" s="606" t="s">
        <v>129</v>
      </c>
      <c r="AN170" s="606"/>
      <c r="AO170" s="606"/>
      <c r="AP170" s="605" t="s">
        <v>130</v>
      </c>
      <c r="AQ170" s="605"/>
      <c r="AR170" s="605"/>
      <c r="AS170" s="605" t="s">
        <v>131</v>
      </c>
      <c r="AT170" s="605"/>
      <c r="AU170" s="605"/>
      <c r="AV170" s="605"/>
      <c r="AW170" s="606" t="s">
        <v>132</v>
      </c>
      <c r="AX170" s="606"/>
      <c r="AY170" s="606"/>
      <c r="AZ170" s="614"/>
      <c r="BA170" s="615"/>
      <c r="BB170" s="615"/>
      <c r="BC170" s="616"/>
      <c r="BD170" s="616"/>
      <c r="BE170" s="615"/>
      <c r="BF170" s="616"/>
      <c r="BG170" s="615"/>
    </row>
    <row r="171" spans="1:59" ht="13.5" hidden="1" customHeight="1">
      <c r="A171" s="606"/>
      <c r="B171" s="605"/>
      <c r="C171" s="605"/>
      <c r="D171" s="605"/>
      <c r="E171" s="605"/>
      <c r="F171" s="605"/>
      <c r="G171" s="605"/>
      <c r="H171" s="605"/>
      <c r="I171" s="605"/>
      <c r="J171" s="605"/>
      <c r="K171" s="605"/>
      <c r="L171" s="605"/>
      <c r="M171" s="605"/>
      <c r="N171" s="605"/>
      <c r="O171" s="605"/>
      <c r="P171" s="605"/>
      <c r="Q171" s="605"/>
      <c r="R171" s="605"/>
      <c r="S171" s="605"/>
      <c r="T171" s="605"/>
      <c r="U171" s="605"/>
      <c r="V171" s="605"/>
      <c r="W171" s="605"/>
      <c r="X171" s="605"/>
      <c r="Y171" s="605"/>
      <c r="Z171" s="605"/>
      <c r="AA171" s="605"/>
      <c r="AB171" s="605"/>
      <c r="AC171" s="605" t="s">
        <v>145</v>
      </c>
      <c r="AD171" s="605"/>
      <c r="AE171" s="605"/>
      <c r="AF171" s="605"/>
      <c r="AG171" s="605"/>
      <c r="AH171" s="605"/>
      <c r="AI171" s="605"/>
      <c r="AJ171" s="605" t="s">
        <v>610</v>
      </c>
      <c r="AK171" s="605"/>
      <c r="AL171" s="605"/>
      <c r="AM171" s="606"/>
      <c r="AN171" s="606"/>
      <c r="AO171" s="606"/>
      <c r="AP171" s="605"/>
      <c r="AQ171" s="605"/>
      <c r="AR171" s="605"/>
      <c r="AS171" s="605"/>
      <c r="AT171" s="605"/>
      <c r="AU171" s="605"/>
      <c r="AV171" s="605"/>
      <c r="AW171" s="606"/>
      <c r="AX171" s="606"/>
      <c r="AY171" s="606"/>
      <c r="AZ171" s="616"/>
      <c r="BA171" s="615"/>
      <c r="BB171" s="615"/>
      <c r="BC171" s="616"/>
      <c r="BD171" s="615"/>
      <c r="BE171" s="615"/>
      <c r="BF171" s="616"/>
      <c r="BG171" s="615"/>
    </row>
    <row r="172" spans="1:59" ht="13.5" hidden="1" customHeight="1">
      <c r="A172" s="606"/>
      <c r="B172" s="605" t="s">
        <v>130</v>
      </c>
      <c r="C172" s="605"/>
      <c r="D172" s="605"/>
      <c r="E172" s="605"/>
      <c r="F172" s="605"/>
      <c r="G172" s="605"/>
      <c r="H172" s="605" t="s">
        <v>136</v>
      </c>
      <c r="I172" s="605"/>
      <c r="J172" s="605"/>
      <c r="K172" s="605"/>
      <c r="L172" s="605"/>
      <c r="M172" s="605"/>
      <c r="N172" s="605" t="s">
        <v>137</v>
      </c>
      <c r="O172" s="605"/>
      <c r="P172" s="605"/>
      <c r="Q172" s="605"/>
      <c r="R172" s="605"/>
      <c r="S172" s="605"/>
      <c r="T172" s="605" t="s">
        <v>130</v>
      </c>
      <c r="U172" s="605"/>
      <c r="V172" s="605"/>
      <c r="W172" s="605" t="s">
        <v>136</v>
      </c>
      <c r="X172" s="605"/>
      <c r="Y172" s="605"/>
      <c r="Z172" s="605" t="s">
        <v>137</v>
      </c>
      <c r="AA172" s="605"/>
      <c r="AB172" s="605"/>
      <c r="AC172" s="605" t="s">
        <v>130</v>
      </c>
      <c r="AD172" s="605"/>
      <c r="AE172" s="605"/>
      <c r="AF172" s="605" t="s">
        <v>136</v>
      </c>
      <c r="AG172" s="605"/>
      <c r="AH172" s="605" t="s">
        <v>137</v>
      </c>
      <c r="AI172" s="605"/>
      <c r="AJ172" s="605"/>
      <c r="AK172" s="605"/>
      <c r="AL172" s="605"/>
      <c r="AM172" s="606"/>
      <c r="AN172" s="606"/>
      <c r="AO172" s="606"/>
      <c r="AP172" s="605"/>
      <c r="AQ172" s="605"/>
      <c r="AR172" s="605"/>
      <c r="AS172" s="605"/>
      <c r="AT172" s="605"/>
      <c r="AU172" s="605"/>
      <c r="AV172" s="605"/>
      <c r="AW172" s="606"/>
      <c r="AX172" s="606"/>
      <c r="AY172" s="606"/>
      <c r="AZ172" s="616"/>
      <c r="BA172" s="615"/>
      <c r="BB172" s="615"/>
      <c r="BC172" s="616"/>
      <c r="BD172" s="615"/>
      <c r="BE172" s="615"/>
      <c r="BF172" s="616"/>
      <c r="BG172" s="615"/>
    </row>
    <row r="173" spans="1:59" ht="13.5" hidden="1" customHeight="1">
      <c r="A173" s="606"/>
      <c r="B173" s="611" t="s">
        <v>138</v>
      </c>
      <c r="C173" s="611"/>
      <c r="D173" s="611"/>
      <c r="E173" s="612" t="s">
        <v>146</v>
      </c>
      <c r="F173" s="612"/>
      <c r="G173" s="612"/>
      <c r="H173" s="611" t="s">
        <v>138</v>
      </c>
      <c r="I173" s="611"/>
      <c r="J173" s="611"/>
      <c r="K173" s="612" t="s">
        <v>146</v>
      </c>
      <c r="L173" s="612"/>
      <c r="M173" s="612"/>
      <c r="N173" s="611" t="s">
        <v>138</v>
      </c>
      <c r="O173" s="611"/>
      <c r="P173" s="611"/>
      <c r="Q173" s="612" t="s">
        <v>146</v>
      </c>
      <c r="R173" s="612"/>
      <c r="S173" s="612"/>
      <c r="T173" s="611" t="s">
        <v>138</v>
      </c>
      <c r="U173" s="611"/>
      <c r="V173" s="611"/>
      <c r="W173" s="611" t="s">
        <v>138</v>
      </c>
      <c r="X173" s="611"/>
      <c r="Y173" s="611"/>
      <c r="Z173" s="611" t="s">
        <v>138</v>
      </c>
      <c r="AA173" s="611"/>
      <c r="AB173" s="611"/>
      <c r="AC173" s="611" t="s">
        <v>138</v>
      </c>
      <c r="AD173" s="611"/>
      <c r="AE173" s="611"/>
      <c r="AF173" s="611" t="s">
        <v>138</v>
      </c>
      <c r="AG173" s="611"/>
      <c r="AH173" s="611" t="s">
        <v>138</v>
      </c>
      <c r="AI173" s="611"/>
      <c r="AJ173" s="611" t="s">
        <v>138</v>
      </c>
      <c r="AK173" s="611"/>
      <c r="AL173" s="611"/>
      <c r="AM173" s="611" t="s">
        <v>138</v>
      </c>
      <c r="AN173" s="611"/>
      <c r="AO173" s="611"/>
      <c r="AP173" s="611" t="s">
        <v>138</v>
      </c>
      <c r="AQ173" s="611"/>
      <c r="AR173" s="611"/>
      <c r="AS173" s="605"/>
      <c r="AT173" s="605"/>
      <c r="AU173" s="605"/>
      <c r="AV173" s="605"/>
      <c r="AW173" s="606"/>
      <c r="AX173" s="606"/>
      <c r="AY173" s="606"/>
      <c r="AZ173" s="616"/>
      <c r="BA173" s="615"/>
      <c r="BB173" s="615"/>
      <c r="BC173" s="616"/>
      <c r="BD173" s="615"/>
      <c r="BE173" s="615"/>
      <c r="BF173" s="616"/>
      <c r="BG173" s="615"/>
    </row>
    <row r="174" spans="1:59" ht="13.5" hidden="1" customHeight="1">
      <c r="A174" s="577" t="s">
        <v>99</v>
      </c>
      <c r="B174" s="609"/>
      <c r="C174" s="609"/>
      <c r="D174" s="609"/>
      <c r="E174" s="609"/>
      <c r="F174" s="609"/>
      <c r="G174" s="609"/>
      <c r="H174" s="609"/>
      <c r="I174" s="609"/>
      <c r="J174" s="609"/>
      <c r="K174" s="609"/>
      <c r="L174" s="609"/>
      <c r="M174" s="609"/>
      <c r="N174" s="609"/>
      <c r="O174" s="609"/>
      <c r="P174" s="609"/>
      <c r="Q174" s="609"/>
      <c r="R174" s="609"/>
      <c r="S174" s="609"/>
      <c r="T174" s="609"/>
      <c r="U174" s="609"/>
      <c r="V174" s="609"/>
      <c r="W174" s="609"/>
      <c r="X174" s="609"/>
      <c r="Y174" s="609"/>
      <c r="Z174" s="609"/>
      <c r="AA174" s="609"/>
      <c r="AB174" s="609"/>
      <c r="AC174" s="609"/>
      <c r="AD174" s="609"/>
      <c r="AE174" s="609"/>
      <c r="AF174" s="609"/>
      <c r="AG174" s="609"/>
      <c r="AH174" s="609"/>
      <c r="AI174" s="609"/>
      <c r="AJ174" s="609"/>
      <c r="AK174" s="609"/>
      <c r="AL174" s="609"/>
      <c r="AM174" s="609"/>
      <c r="AN174" s="609"/>
      <c r="AO174" s="609"/>
      <c r="AP174" s="609"/>
      <c r="AQ174" s="609"/>
      <c r="AR174" s="609"/>
      <c r="AS174" s="609"/>
      <c r="AT174" s="609"/>
      <c r="AU174" s="609"/>
      <c r="AV174" s="609"/>
      <c r="AW174" s="609"/>
      <c r="AX174" s="609"/>
      <c r="AY174" s="609"/>
      <c r="AZ174" s="616"/>
      <c r="BA174" s="615"/>
      <c r="BB174" s="615"/>
      <c r="BC174" s="616"/>
      <c r="BD174" s="616"/>
      <c r="BE174" s="615"/>
      <c r="BF174" s="616"/>
      <c r="BG174" s="615"/>
    </row>
    <row r="175" spans="1:59" ht="13.5" hidden="1" customHeight="1">
      <c r="A175" s="577" t="s">
        <v>100</v>
      </c>
      <c r="B175" s="609"/>
      <c r="C175" s="609"/>
      <c r="D175" s="609"/>
      <c r="E175" s="609"/>
      <c r="F175" s="609"/>
      <c r="G175" s="609"/>
      <c r="H175" s="609"/>
      <c r="I175" s="609"/>
      <c r="J175" s="609"/>
      <c r="K175" s="609"/>
      <c r="L175" s="609"/>
      <c r="M175" s="609"/>
      <c r="N175" s="609"/>
      <c r="O175" s="609"/>
      <c r="P175" s="609"/>
      <c r="Q175" s="609"/>
      <c r="R175" s="609"/>
      <c r="S175" s="609"/>
      <c r="T175" s="609"/>
      <c r="U175" s="609"/>
      <c r="V175" s="609"/>
      <c r="W175" s="609"/>
      <c r="X175" s="609"/>
      <c r="Y175" s="609"/>
      <c r="Z175" s="609"/>
      <c r="AA175" s="609"/>
      <c r="AB175" s="609"/>
      <c r="AC175" s="609"/>
      <c r="AD175" s="609"/>
      <c r="AE175" s="609"/>
      <c r="AF175" s="609"/>
      <c r="AG175" s="609"/>
      <c r="AH175" s="609"/>
      <c r="AI175" s="609"/>
      <c r="AJ175" s="609"/>
      <c r="AK175" s="609"/>
      <c r="AL175" s="609"/>
      <c r="AM175" s="609"/>
      <c r="AN175" s="609"/>
      <c r="AO175" s="609"/>
      <c r="AP175" s="609"/>
      <c r="AQ175" s="609"/>
      <c r="AR175" s="609"/>
      <c r="AS175" s="609"/>
      <c r="AT175" s="609"/>
      <c r="AU175" s="609"/>
      <c r="AV175" s="609"/>
      <c r="AW175" s="609"/>
      <c r="AX175" s="609"/>
      <c r="AY175" s="609"/>
      <c r="AZ175" s="616"/>
      <c r="BA175" s="615"/>
      <c r="BB175" s="615"/>
      <c r="BC175" s="616"/>
      <c r="BD175" s="616"/>
      <c r="BE175" s="615"/>
      <c r="BF175" s="616"/>
      <c r="BG175" s="615"/>
    </row>
    <row r="176" spans="1:59" ht="13.5" hidden="1" customHeight="1">
      <c r="A176" s="577" t="s">
        <v>101</v>
      </c>
      <c r="B176" s="609"/>
      <c r="C176" s="609"/>
      <c r="D176" s="609"/>
      <c r="E176" s="609"/>
      <c r="F176" s="609"/>
      <c r="G176" s="609"/>
      <c r="H176" s="609"/>
      <c r="I176" s="609"/>
      <c r="J176" s="609"/>
      <c r="K176" s="609"/>
      <c r="L176" s="609"/>
      <c r="M176" s="609"/>
      <c r="N176" s="609"/>
      <c r="O176" s="609"/>
      <c r="P176" s="609"/>
      <c r="Q176" s="609"/>
      <c r="R176" s="609"/>
      <c r="S176" s="609"/>
      <c r="T176" s="609"/>
      <c r="U176" s="609"/>
      <c r="V176" s="609"/>
      <c r="W176" s="609"/>
      <c r="X176" s="609"/>
      <c r="Y176" s="609"/>
      <c r="Z176" s="609"/>
      <c r="AA176" s="609"/>
      <c r="AB176" s="609"/>
      <c r="AC176" s="609"/>
      <c r="AD176" s="609"/>
      <c r="AE176" s="609"/>
      <c r="AF176" s="609"/>
      <c r="AG176" s="609"/>
      <c r="AH176" s="609"/>
      <c r="AI176" s="609"/>
      <c r="AJ176" s="609"/>
      <c r="AK176" s="609"/>
      <c r="AL176" s="609"/>
      <c r="AM176" s="609"/>
      <c r="AN176" s="609"/>
      <c r="AO176" s="609"/>
      <c r="AP176" s="609"/>
      <c r="AQ176" s="609"/>
      <c r="AR176" s="609"/>
      <c r="AS176" s="609"/>
      <c r="AT176" s="609"/>
      <c r="AU176" s="609"/>
      <c r="AV176" s="609"/>
      <c r="AW176" s="609"/>
      <c r="AX176" s="609"/>
      <c r="AY176" s="609"/>
      <c r="AZ176" s="616"/>
      <c r="BA176" s="615"/>
      <c r="BB176" s="615"/>
      <c r="BC176" s="616"/>
      <c r="BD176" s="616"/>
      <c r="BE176" s="615"/>
      <c r="BF176" s="616"/>
      <c r="BG176" s="615"/>
    </row>
    <row r="177" spans="1:59" ht="13.5" hidden="1" customHeight="1">
      <c r="A177" s="577" t="s">
        <v>102</v>
      </c>
      <c r="B177" s="609"/>
      <c r="C177" s="609"/>
      <c r="D177" s="609"/>
      <c r="E177" s="609"/>
      <c r="F177" s="609"/>
      <c r="G177" s="609"/>
      <c r="H177" s="609"/>
      <c r="I177" s="609"/>
      <c r="J177" s="609"/>
      <c r="K177" s="609"/>
      <c r="L177" s="609"/>
      <c r="M177" s="609"/>
      <c r="N177" s="609"/>
      <c r="O177" s="609"/>
      <c r="P177" s="609"/>
      <c r="Q177" s="609"/>
      <c r="R177" s="609"/>
      <c r="S177" s="609"/>
      <c r="T177" s="609"/>
      <c r="U177" s="609"/>
      <c r="V177" s="609"/>
      <c r="W177" s="609"/>
      <c r="X177" s="609"/>
      <c r="Y177" s="609"/>
      <c r="Z177" s="609"/>
      <c r="AA177" s="609"/>
      <c r="AB177" s="609"/>
      <c r="AC177" s="609"/>
      <c r="AD177" s="609"/>
      <c r="AE177" s="609"/>
      <c r="AF177" s="609"/>
      <c r="AG177" s="609"/>
      <c r="AH177" s="609"/>
      <c r="AI177" s="609"/>
      <c r="AJ177" s="609"/>
      <c r="AK177" s="609"/>
      <c r="AL177" s="609"/>
      <c r="AM177" s="609"/>
      <c r="AN177" s="609"/>
      <c r="AO177" s="609"/>
      <c r="AP177" s="609"/>
      <c r="AQ177" s="609"/>
      <c r="AR177" s="609"/>
      <c r="AS177" s="609"/>
      <c r="AT177" s="609"/>
      <c r="AU177" s="609"/>
      <c r="AV177" s="609"/>
      <c r="AW177" s="609"/>
      <c r="AX177" s="609"/>
      <c r="AY177" s="609"/>
      <c r="AZ177" s="616"/>
      <c r="BA177" s="615"/>
      <c r="BB177" s="615"/>
      <c r="BC177" s="616"/>
      <c r="BD177" s="616"/>
      <c r="BE177" s="615"/>
      <c r="BF177" s="616"/>
      <c r="BG177" s="615"/>
    </row>
    <row r="178" spans="1:59" ht="13.5" hidden="1" customHeight="1">
      <c r="A178" s="577" t="s">
        <v>103</v>
      </c>
      <c r="B178" s="609"/>
      <c r="C178" s="609"/>
      <c r="D178" s="609"/>
      <c r="E178" s="609"/>
      <c r="F178" s="609"/>
      <c r="G178" s="609"/>
      <c r="H178" s="609"/>
      <c r="I178" s="609"/>
      <c r="J178" s="609"/>
      <c r="K178" s="609"/>
      <c r="L178" s="609"/>
      <c r="M178" s="609"/>
      <c r="N178" s="609"/>
      <c r="O178" s="609"/>
      <c r="P178" s="609"/>
      <c r="Q178" s="609"/>
      <c r="R178" s="609"/>
      <c r="S178" s="609"/>
      <c r="T178" s="609"/>
      <c r="U178" s="609"/>
      <c r="V178" s="609"/>
      <c r="W178" s="609"/>
      <c r="X178" s="609"/>
      <c r="Y178" s="609"/>
      <c r="Z178" s="609"/>
      <c r="AA178" s="609"/>
      <c r="AB178" s="609"/>
      <c r="AC178" s="609"/>
      <c r="AD178" s="609"/>
      <c r="AE178" s="609"/>
      <c r="AF178" s="609"/>
      <c r="AG178" s="609"/>
      <c r="AH178" s="609"/>
      <c r="AI178" s="609"/>
      <c r="AJ178" s="609"/>
      <c r="AK178" s="609"/>
      <c r="AL178" s="609"/>
      <c r="AM178" s="609"/>
      <c r="AN178" s="609"/>
      <c r="AO178" s="609"/>
      <c r="AP178" s="609"/>
      <c r="AQ178" s="609"/>
      <c r="AR178" s="609"/>
      <c r="AS178" s="609"/>
      <c r="AT178" s="609"/>
      <c r="AU178" s="609"/>
      <c r="AV178" s="609"/>
      <c r="AW178" s="609"/>
      <c r="AX178" s="609"/>
      <c r="AY178" s="609"/>
      <c r="AZ178" s="616"/>
      <c r="BA178" s="615"/>
      <c r="BB178" s="615"/>
      <c r="BC178" s="616"/>
      <c r="BD178" s="616"/>
      <c r="BE178" s="615"/>
      <c r="BF178" s="616"/>
      <c r="BG178" s="615"/>
    </row>
    <row r="179" spans="1:59" ht="13.5" hidden="1" customHeight="1">
      <c r="A179" s="613" t="s">
        <v>130</v>
      </c>
      <c r="B179" s="609"/>
      <c r="C179" s="609"/>
      <c r="D179" s="609"/>
      <c r="E179" s="609"/>
      <c r="F179" s="609"/>
      <c r="G179" s="609"/>
      <c r="H179" s="609"/>
      <c r="I179" s="609"/>
      <c r="J179" s="609"/>
      <c r="K179" s="609"/>
      <c r="L179" s="609"/>
      <c r="M179" s="609"/>
      <c r="N179" s="609"/>
      <c r="O179" s="609"/>
      <c r="P179" s="609"/>
      <c r="Q179" s="609"/>
      <c r="R179" s="609"/>
      <c r="S179" s="609"/>
      <c r="T179" s="609"/>
      <c r="U179" s="609"/>
      <c r="V179" s="609"/>
      <c r="W179" s="609"/>
      <c r="X179" s="609"/>
      <c r="Y179" s="609"/>
      <c r="Z179" s="609"/>
      <c r="AA179" s="609"/>
      <c r="AB179" s="609"/>
      <c r="AC179" s="609"/>
      <c r="AD179" s="609"/>
      <c r="AE179" s="609"/>
      <c r="AF179" s="609"/>
      <c r="AG179" s="609"/>
      <c r="AH179" s="609"/>
      <c r="AI179" s="609"/>
      <c r="AJ179" s="609"/>
      <c r="AK179" s="609"/>
      <c r="AL179" s="609"/>
      <c r="AM179" s="609"/>
      <c r="AN179" s="609"/>
      <c r="AO179" s="609"/>
      <c r="AP179" s="609"/>
      <c r="AQ179" s="609"/>
      <c r="AR179" s="609"/>
      <c r="AS179" s="609"/>
      <c r="AT179" s="609"/>
      <c r="AU179" s="609"/>
      <c r="AV179" s="609"/>
      <c r="AW179" s="609"/>
      <c r="AX179" s="609"/>
      <c r="AY179" s="609"/>
      <c r="AZ179" s="616"/>
      <c r="BA179" s="615"/>
      <c r="BB179" s="615"/>
      <c r="BC179" s="616"/>
      <c r="BD179" s="616"/>
      <c r="BE179" s="615"/>
      <c r="BF179" s="616"/>
      <c r="BG179" s="615"/>
    </row>
  </sheetData>
  <mergeCells count="2153"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  <mergeCell ref="AH179:AI179"/>
    <mergeCell ref="B179:D179"/>
    <mergeCell ref="E179:G179"/>
    <mergeCell ref="H179:J179"/>
    <mergeCell ref="K179:M179"/>
    <mergeCell ref="N179:P179"/>
    <mergeCell ref="Q179:S179"/>
    <mergeCell ref="AH178:AI178"/>
    <mergeCell ref="AJ178:AL178"/>
    <mergeCell ref="AM178:AO178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W174:Y174"/>
    <mergeCell ref="Z174:AB174"/>
    <mergeCell ref="AC174:AE174"/>
    <mergeCell ref="AF174:AG174"/>
    <mergeCell ref="AH174:AI174"/>
    <mergeCell ref="AJ174:AL174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O168:AP168"/>
    <mergeCell ref="AQ168:AS168"/>
    <mergeCell ref="AT168:AV168"/>
    <mergeCell ref="AW168:AY168"/>
    <mergeCell ref="AZ168:BC168"/>
    <mergeCell ref="BD168:BF168"/>
    <mergeCell ref="Z168:AB168"/>
    <mergeCell ref="AC168:AE168"/>
    <mergeCell ref="AF168:AG168"/>
    <mergeCell ref="AH168:AI168"/>
    <mergeCell ref="AJ168:AL168"/>
    <mergeCell ref="AM168:AN168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AJ167:AL167"/>
    <mergeCell ref="AM167:AN167"/>
    <mergeCell ref="AO167:AP167"/>
    <mergeCell ref="AQ167:AS167"/>
    <mergeCell ref="AT167:AV167"/>
    <mergeCell ref="AW167:AY167"/>
    <mergeCell ref="T167:V167"/>
    <mergeCell ref="W167:Y167"/>
    <mergeCell ref="Z167:AB167"/>
    <mergeCell ref="AC167:AE167"/>
    <mergeCell ref="AF167:AG167"/>
    <mergeCell ref="AH167:AI167"/>
    <mergeCell ref="B167:D167"/>
    <mergeCell ref="E167:G167"/>
    <mergeCell ref="H167:J167"/>
    <mergeCell ref="K167:M167"/>
    <mergeCell ref="N167:P167"/>
    <mergeCell ref="Q167:S167"/>
    <mergeCell ref="AO166:AP166"/>
    <mergeCell ref="AQ166:AS166"/>
    <mergeCell ref="AT166:AV166"/>
    <mergeCell ref="AW166:AY166"/>
    <mergeCell ref="AZ166:BC166"/>
    <mergeCell ref="BD166:BF166"/>
    <mergeCell ref="Z166:AB166"/>
    <mergeCell ref="AC166:AE166"/>
    <mergeCell ref="AF166:AG166"/>
    <mergeCell ref="AH166:AI166"/>
    <mergeCell ref="AJ166:AL166"/>
    <mergeCell ref="AM166:AN166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AJ165:AL165"/>
    <mergeCell ref="AM165:AN165"/>
    <mergeCell ref="AO165:AP165"/>
    <mergeCell ref="AQ165:AS165"/>
    <mergeCell ref="AT165:AV165"/>
    <mergeCell ref="AW165:AY165"/>
    <mergeCell ref="T165:V165"/>
    <mergeCell ref="W165:Y165"/>
    <mergeCell ref="Z165:AB165"/>
    <mergeCell ref="AC165:AE165"/>
    <mergeCell ref="AF165:AG165"/>
    <mergeCell ref="AH165:AI165"/>
    <mergeCell ref="B165:D165"/>
    <mergeCell ref="E165:G165"/>
    <mergeCell ref="H165:J165"/>
    <mergeCell ref="K165:M165"/>
    <mergeCell ref="N165:P165"/>
    <mergeCell ref="Q165:S165"/>
    <mergeCell ref="AO164:AP164"/>
    <mergeCell ref="AQ164:AS164"/>
    <mergeCell ref="AT164:AV164"/>
    <mergeCell ref="AW164:AY164"/>
    <mergeCell ref="AZ164:BC164"/>
    <mergeCell ref="BD164:BF164"/>
    <mergeCell ref="Z164:AB164"/>
    <mergeCell ref="AC164:AE164"/>
    <mergeCell ref="AF164:AG164"/>
    <mergeCell ref="AH164:AI164"/>
    <mergeCell ref="AJ164:AL164"/>
    <mergeCell ref="AM164:AN164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AJ163:AL163"/>
    <mergeCell ref="AM163:AN163"/>
    <mergeCell ref="AO163:AP163"/>
    <mergeCell ref="AQ163:AS163"/>
    <mergeCell ref="AT163:AV163"/>
    <mergeCell ref="AW163:AY163"/>
    <mergeCell ref="T163:V163"/>
    <mergeCell ref="W163:Y163"/>
    <mergeCell ref="Z163:AB163"/>
    <mergeCell ref="AC163:AE163"/>
    <mergeCell ref="AF163:AG163"/>
    <mergeCell ref="AH163:AI163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2:V162"/>
    <mergeCell ref="W162:Y162"/>
    <mergeCell ref="Z162:AB162"/>
    <mergeCell ref="AC162:AE162"/>
    <mergeCell ref="AF162:AG162"/>
    <mergeCell ref="AH162:AI162"/>
    <mergeCell ref="B162:D162"/>
    <mergeCell ref="E162:G162"/>
    <mergeCell ref="H162:J162"/>
    <mergeCell ref="K162:M162"/>
    <mergeCell ref="N162:P162"/>
    <mergeCell ref="Q162:S162"/>
    <mergeCell ref="W161:Y161"/>
    <mergeCell ref="Z161:AB161"/>
    <mergeCell ref="AC161:AE161"/>
    <mergeCell ref="AF161:AG161"/>
    <mergeCell ref="AH161:AI161"/>
    <mergeCell ref="AJ161:AL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Q157:AS157"/>
    <mergeCell ref="AT157:AV157"/>
    <mergeCell ref="AW157:AY157"/>
    <mergeCell ref="AZ157:BB157"/>
    <mergeCell ref="BC157:BF157"/>
    <mergeCell ref="BG157:BI157"/>
    <mergeCell ref="AC157:AE157"/>
    <mergeCell ref="AF157:AG157"/>
    <mergeCell ref="AH157:AI157"/>
    <mergeCell ref="AJ157:AL157"/>
    <mergeCell ref="AM157:AN157"/>
    <mergeCell ref="AO157:AP157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C155:BF155"/>
    <mergeCell ref="BG155:BI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AM155:AN155"/>
    <mergeCell ref="AO155:AP155"/>
    <mergeCell ref="AQ155:AS155"/>
    <mergeCell ref="AT155:AV155"/>
    <mergeCell ref="AW155:AY155"/>
    <mergeCell ref="AZ155:BB155"/>
    <mergeCell ref="W155:Y155"/>
    <mergeCell ref="Z155:AB155"/>
    <mergeCell ref="AC155:AE155"/>
    <mergeCell ref="AF155:AG155"/>
    <mergeCell ref="AH155:AI155"/>
    <mergeCell ref="AJ155:AL155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C151:BF151"/>
    <mergeCell ref="BG151:BI151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M145:AN145"/>
    <mergeCell ref="AO145:AP145"/>
    <mergeCell ref="AQ145:AS145"/>
    <mergeCell ref="AT145:AV145"/>
    <mergeCell ref="AW145:AY145"/>
    <mergeCell ref="AZ145:BB145"/>
    <mergeCell ref="T145:V145"/>
    <mergeCell ref="W145:Y145"/>
    <mergeCell ref="Z145:AB145"/>
    <mergeCell ref="AC145:AE145"/>
    <mergeCell ref="AF145:AG145"/>
    <mergeCell ref="AH145:AI145"/>
    <mergeCell ref="B145:D145"/>
    <mergeCell ref="E145:G145"/>
    <mergeCell ref="H145:J145"/>
    <mergeCell ref="K145:M145"/>
    <mergeCell ref="N145:P145"/>
    <mergeCell ref="Q145:S145"/>
    <mergeCell ref="W144:Y144"/>
    <mergeCell ref="Z144:AB144"/>
    <mergeCell ref="AC144:AE144"/>
    <mergeCell ref="AF144:AG144"/>
    <mergeCell ref="AH144:AI144"/>
    <mergeCell ref="AJ144:AL144"/>
    <mergeCell ref="AZ142:BB144"/>
    <mergeCell ref="BC142:BF145"/>
    <mergeCell ref="BG142:BI145"/>
    <mergeCell ref="AC143:AI143"/>
    <mergeCell ref="AJ143:AP143"/>
    <mergeCell ref="AQ143:AS144"/>
    <mergeCell ref="AT143:AV144"/>
    <mergeCell ref="AM144:AN144"/>
    <mergeCell ref="AO144:AP144"/>
    <mergeCell ref="AJ145:AL145"/>
    <mergeCell ref="A142:A145"/>
    <mergeCell ref="B142:S143"/>
    <mergeCell ref="T142:AB143"/>
    <mergeCell ref="AC142:AP142"/>
    <mergeCell ref="AQ142:AV142"/>
    <mergeCell ref="AW142:AY144"/>
    <mergeCell ref="B144:G144"/>
    <mergeCell ref="H144:M144"/>
    <mergeCell ref="N144:S144"/>
    <mergeCell ref="T144:V144"/>
    <mergeCell ref="BA140:BC140"/>
    <mergeCell ref="BD140:BF140"/>
    <mergeCell ref="BG140:BI140"/>
    <mergeCell ref="BJ140:BM140"/>
    <mergeCell ref="BN140:BP140"/>
    <mergeCell ref="A141:BE141"/>
    <mergeCell ref="BF141:BL141"/>
    <mergeCell ref="AM140:AN140"/>
    <mergeCell ref="AO140:AP140"/>
    <mergeCell ref="AQ140:AS140"/>
    <mergeCell ref="AT140:AU140"/>
    <mergeCell ref="AV140:AW140"/>
    <mergeCell ref="AX140:AZ140"/>
    <mergeCell ref="W140:Y140"/>
    <mergeCell ref="Z140:AB140"/>
    <mergeCell ref="AC140:AE140"/>
    <mergeCell ref="AF140:AG140"/>
    <mergeCell ref="AH140:AI140"/>
    <mergeCell ref="AJ140:AL140"/>
    <mergeCell ref="BG139:BI139"/>
    <mergeCell ref="BJ139:BM139"/>
    <mergeCell ref="BN139:BP139"/>
    <mergeCell ref="B140:D140"/>
    <mergeCell ref="E140:G140"/>
    <mergeCell ref="H140:J140"/>
    <mergeCell ref="K140:M140"/>
    <mergeCell ref="N140:P140"/>
    <mergeCell ref="Q140:S140"/>
    <mergeCell ref="T140:V140"/>
    <mergeCell ref="AQ139:AS139"/>
    <mergeCell ref="AT139:AU139"/>
    <mergeCell ref="AV139:AW139"/>
    <mergeCell ref="AX139:AZ139"/>
    <mergeCell ref="BA139:BC139"/>
    <mergeCell ref="BD139:BF139"/>
    <mergeCell ref="AC139:AE139"/>
    <mergeCell ref="AF139:AG139"/>
    <mergeCell ref="AH139:AI139"/>
    <mergeCell ref="AJ139:AL139"/>
    <mergeCell ref="AM139:AN139"/>
    <mergeCell ref="AO139:AP139"/>
    <mergeCell ref="BN138:BP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V138:AW138"/>
    <mergeCell ref="AX138:AZ138"/>
    <mergeCell ref="BA138:BC138"/>
    <mergeCell ref="BD138:BF138"/>
    <mergeCell ref="BG138:BI138"/>
    <mergeCell ref="BJ138:BM138"/>
    <mergeCell ref="AH138:AI138"/>
    <mergeCell ref="AJ138:AL138"/>
    <mergeCell ref="AM138:AN138"/>
    <mergeCell ref="AO138:AP138"/>
    <mergeCell ref="AQ138:AS138"/>
    <mergeCell ref="AT138:AU138"/>
    <mergeCell ref="Q138:S138"/>
    <mergeCell ref="T138:V138"/>
    <mergeCell ref="W138:Y138"/>
    <mergeCell ref="Z138:AB138"/>
    <mergeCell ref="AC138:AE138"/>
    <mergeCell ref="AF138:AG138"/>
    <mergeCell ref="BA137:BC137"/>
    <mergeCell ref="BD137:BF137"/>
    <mergeCell ref="BG137:BI137"/>
    <mergeCell ref="BJ137:BM137"/>
    <mergeCell ref="BN137:BP137"/>
    <mergeCell ref="B138:D138"/>
    <mergeCell ref="E138:G138"/>
    <mergeCell ref="H138:J138"/>
    <mergeCell ref="K138:M138"/>
    <mergeCell ref="N138:P138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G136:BI136"/>
    <mergeCell ref="BJ136:BM136"/>
    <mergeCell ref="BN136:BP136"/>
    <mergeCell ref="B137:D137"/>
    <mergeCell ref="E137:G137"/>
    <mergeCell ref="H137:J137"/>
    <mergeCell ref="K137:M137"/>
    <mergeCell ref="N137:P137"/>
    <mergeCell ref="Q137:S137"/>
    <mergeCell ref="T137:V137"/>
    <mergeCell ref="AQ136:AS136"/>
    <mergeCell ref="AT136:AU136"/>
    <mergeCell ref="AV136:AW136"/>
    <mergeCell ref="AX136:AZ136"/>
    <mergeCell ref="BA136:BC136"/>
    <mergeCell ref="BD136:BF136"/>
    <mergeCell ref="AC136:AE136"/>
    <mergeCell ref="AF136:AG136"/>
    <mergeCell ref="AH136:AI136"/>
    <mergeCell ref="AJ136:AL136"/>
    <mergeCell ref="AM136:AN136"/>
    <mergeCell ref="AO136:AP136"/>
    <mergeCell ref="BN135:BP135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Z136:AB136"/>
    <mergeCell ref="AV135:AW135"/>
    <mergeCell ref="AX135:AZ135"/>
    <mergeCell ref="BA135:BC135"/>
    <mergeCell ref="BD135:BF135"/>
    <mergeCell ref="BG135:BI135"/>
    <mergeCell ref="BJ135:BM135"/>
    <mergeCell ref="AH135:AI135"/>
    <mergeCell ref="AJ135:AL135"/>
    <mergeCell ref="AM135:AN135"/>
    <mergeCell ref="AO135:AP135"/>
    <mergeCell ref="AQ135:AS135"/>
    <mergeCell ref="AT135:AU135"/>
    <mergeCell ref="Q135:S135"/>
    <mergeCell ref="T135:V135"/>
    <mergeCell ref="W135:Y135"/>
    <mergeCell ref="Z135:AB135"/>
    <mergeCell ref="AC135:AE135"/>
    <mergeCell ref="AF135:AG135"/>
    <mergeCell ref="BA134:BC134"/>
    <mergeCell ref="BD134:BF134"/>
    <mergeCell ref="BG134:BI134"/>
    <mergeCell ref="BJ134:BM134"/>
    <mergeCell ref="BN134:BP134"/>
    <mergeCell ref="B135:D135"/>
    <mergeCell ref="E135:G135"/>
    <mergeCell ref="H135:J135"/>
    <mergeCell ref="K135:M135"/>
    <mergeCell ref="N135:P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G133:BI133"/>
    <mergeCell ref="BJ133:BM133"/>
    <mergeCell ref="BN133:BP133"/>
    <mergeCell ref="B134:D134"/>
    <mergeCell ref="E134:G134"/>
    <mergeCell ref="H134:J134"/>
    <mergeCell ref="K134:M134"/>
    <mergeCell ref="N134:P134"/>
    <mergeCell ref="Q134:S134"/>
    <mergeCell ref="T134:V134"/>
    <mergeCell ref="AQ133:AS133"/>
    <mergeCell ref="AT133:AU133"/>
    <mergeCell ref="AV133:AW133"/>
    <mergeCell ref="AX133:AZ133"/>
    <mergeCell ref="BA133:BC133"/>
    <mergeCell ref="BD133:BF133"/>
    <mergeCell ref="AC133:AE133"/>
    <mergeCell ref="AF133:AG133"/>
    <mergeCell ref="AH133:AI133"/>
    <mergeCell ref="AJ133:AL133"/>
    <mergeCell ref="AM133:AN133"/>
    <mergeCell ref="AO133:AP133"/>
    <mergeCell ref="BN132:BP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V132:AW132"/>
    <mergeCell ref="AX132:AZ132"/>
    <mergeCell ref="BA132:BC132"/>
    <mergeCell ref="BD132:BF132"/>
    <mergeCell ref="BG132:BI132"/>
    <mergeCell ref="BJ132:BM132"/>
    <mergeCell ref="AH132:AI132"/>
    <mergeCell ref="AJ132:AL132"/>
    <mergeCell ref="AM132:AN132"/>
    <mergeCell ref="AO132:AP132"/>
    <mergeCell ref="AQ132:AS132"/>
    <mergeCell ref="AT132:AU132"/>
    <mergeCell ref="Q132:S132"/>
    <mergeCell ref="T132:V132"/>
    <mergeCell ref="W132:Y132"/>
    <mergeCell ref="Z132:AB132"/>
    <mergeCell ref="AC132:AE132"/>
    <mergeCell ref="AF132:AG132"/>
    <mergeCell ref="BA131:BC131"/>
    <mergeCell ref="BD131:BF131"/>
    <mergeCell ref="BG131:BI131"/>
    <mergeCell ref="BJ131:BM131"/>
    <mergeCell ref="BN131:BP131"/>
    <mergeCell ref="B132:D132"/>
    <mergeCell ref="E132:G132"/>
    <mergeCell ref="H132:J132"/>
    <mergeCell ref="K132:M132"/>
    <mergeCell ref="N132:P132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BG130:BI130"/>
    <mergeCell ref="BJ130:BM130"/>
    <mergeCell ref="BN130:BP130"/>
    <mergeCell ref="B131:D131"/>
    <mergeCell ref="E131:G131"/>
    <mergeCell ref="H131:J131"/>
    <mergeCell ref="K131:M131"/>
    <mergeCell ref="N131:P131"/>
    <mergeCell ref="Q131:S131"/>
    <mergeCell ref="T131:V131"/>
    <mergeCell ref="AQ130:AS130"/>
    <mergeCell ref="AT130:AU130"/>
    <mergeCell ref="AV130:AW130"/>
    <mergeCell ref="AX130:AZ130"/>
    <mergeCell ref="BA130:BC130"/>
    <mergeCell ref="BD130:BF130"/>
    <mergeCell ref="AC130:AE130"/>
    <mergeCell ref="AF130:AG130"/>
    <mergeCell ref="AH130:AI130"/>
    <mergeCell ref="AJ130:AL130"/>
    <mergeCell ref="AM130:AN130"/>
    <mergeCell ref="AO130:AP130"/>
    <mergeCell ref="BN129:BP129"/>
    <mergeCell ref="B130:D130"/>
    <mergeCell ref="E130:G130"/>
    <mergeCell ref="H130:J130"/>
    <mergeCell ref="K130:M130"/>
    <mergeCell ref="N130:P130"/>
    <mergeCell ref="Q130:S130"/>
    <mergeCell ref="T130:V130"/>
    <mergeCell ref="W130:Y130"/>
    <mergeCell ref="Z130:AB130"/>
    <mergeCell ref="AV129:AW129"/>
    <mergeCell ref="AX129:AZ129"/>
    <mergeCell ref="BA129:BC129"/>
    <mergeCell ref="BD129:BF129"/>
    <mergeCell ref="BG129:BI129"/>
    <mergeCell ref="BJ129:BM129"/>
    <mergeCell ref="AH129:AI129"/>
    <mergeCell ref="AJ129:AL129"/>
    <mergeCell ref="AM129:AN129"/>
    <mergeCell ref="AO129:AP129"/>
    <mergeCell ref="AQ129:AS129"/>
    <mergeCell ref="AT129:AU129"/>
    <mergeCell ref="Q129:S129"/>
    <mergeCell ref="T129:V129"/>
    <mergeCell ref="W129:Y129"/>
    <mergeCell ref="Z129:AB129"/>
    <mergeCell ref="AC129:AE129"/>
    <mergeCell ref="AF129:AG129"/>
    <mergeCell ref="AV128:AW128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AH128:AI128"/>
    <mergeCell ref="AJ128:AL128"/>
    <mergeCell ref="AM128:AN128"/>
    <mergeCell ref="AO128:AP128"/>
    <mergeCell ref="AQ128:AS128"/>
    <mergeCell ref="AT128:AU128"/>
    <mergeCell ref="Q128:S128"/>
    <mergeCell ref="T128:V128"/>
    <mergeCell ref="W128:Y128"/>
    <mergeCell ref="Z128:AB128"/>
    <mergeCell ref="AC128:AE128"/>
    <mergeCell ref="AF128:AG128"/>
    <mergeCell ref="AM127:AN127"/>
    <mergeCell ref="AO127:AP127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B127:G127"/>
    <mergeCell ref="H127:M127"/>
    <mergeCell ref="N127:S127"/>
    <mergeCell ref="T127:V127"/>
    <mergeCell ref="W127:Y127"/>
    <mergeCell ref="Z127:AB127"/>
    <mergeCell ref="BN125:BP128"/>
    <mergeCell ref="AC126:AI126"/>
    <mergeCell ref="AJ126:AP126"/>
    <mergeCell ref="AQ126:AW126"/>
    <mergeCell ref="AX126:AZ127"/>
    <mergeCell ref="BA126:BC127"/>
    <mergeCell ref="AC127:AE127"/>
    <mergeCell ref="AF127:AG127"/>
    <mergeCell ref="AH127:AI127"/>
    <mergeCell ref="AJ127:AL127"/>
    <mergeCell ref="A123:BA123"/>
    <mergeCell ref="A124:BL124"/>
    <mergeCell ref="A125:A128"/>
    <mergeCell ref="B125:S126"/>
    <mergeCell ref="T125:AB126"/>
    <mergeCell ref="AC125:AW125"/>
    <mergeCell ref="AX125:BC125"/>
    <mergeCell ref="BD125:BF127"/>
    <mergeCell ref="BG125:BI127"/>
    <mergeCell ref="BJ125:BM128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L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2:Q2"/>
    <mergeCell ref="A3:A5"/>
    <mergeCell ref="B3:E3"/>
    <mergeCell ref="F3:F4"/>
    <mergeCell ref="G3:I3"/>
    <mergeCell ref="J3:J4"/>
    <mergeCell ref="K3:M3"/>
    <mergeCell ref="O3:R3"/>
  </mergeCells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80"/>
  <sheetViews>
    <sheetView tabSelected="1" topLeftCell="A42" workbookViewId="0">
      <selection activeCell="P73" sqref="P73:P76"/>
    </sheetView>
  </sheetViews>
  <sheetFormatPr defaultRowHeight="14.25"/>
  <cols>
    <col min="1" max="1" width="8.5" style="208" customWidth="1"/>
    <col min="2" max="2" width="30.125" style="422" customWidth="1"/>
    <col min="3" max="3" width="4.125" style="208" customWidth="1"/>
    <col min="4" max="4" width="3" style="208" customWidth="1"/>
    <col min="5" max="6" width="4.25" style="208" customWidth="1"/>
    <col min="7" max="7" width="7" style="208" customWidth="1"/>
    <col min="8" max="8" width="7.125" style="208" customWidth="1"/>
    <col min="9" max="9" width="5.875" style="208" customWidth="1"/>
    <col min="10" max="10" width="6.125" style="208" customWidth="1"/>
    <col min="11" max="11" width="5.375" style="208" customWidth="1"/>
    <col min="12" max="12" width="5.625" style="208" customWidth="1"/>
    <col min="13" max="13" width="5" style="208" customWidth="1"/>
    <col min="14" max="16" width="3.75" style="208" customWidth="1"/>
    <col min="17" max="24" width="6.5" style="208" customWidth="1"/>
    <col min="25" max="25" width="5.875" style="208" customWidth="1"/>
    <col min="26" max="30" width="4" style="208" customWidth="1"/>
    <col min="31" max="31" width="3.75" style="208" customWidth="1"/>
    <col min="32" max="32" width="4" style="208" customWidth="1"/>
    <col min="33" max="33" width="3.375" style="208" customWidth="1"/>
    <col min="34" max="34" width="5.25" style="208" customWidth="1"/>
    <col min="35" max="35" width="4.125" style="208" customWidth="1"/>
    <col min="36" max="36" width="3.875" style="208" customWidth="1"/>
    <col min="37" max="37" width="4.5" style="208" customWidth="1"/>
    <col min="38" max="38" width="4.125" style="208" customWidth="1"/>
    <col min="39" max="39" width="4.25" style="208" customWidth="1"/>
    <col min="40" max="41" width="3.875" style="208" customWidth="1"/>
    <col min="42" max="42" width="3.375" style="208" customWidth="1"/>
    <col min="43" max="50" width="4" style="208" customWidth="1"/>
    <col min="51" max="51" width="5" style="208" customWidth="1"/>
    <col min="52" max="66" width="4" style="208" customWidth="1"/>
    <col min="67" max="67" width="5.375" style="208" customWidth="1"/>
    <col min="68" max="90" width="4" style="208" customWidth="1"/>
    <col min="91" max="91" width="5.125" style="208" customWidth="1"/>
    <col min="92" max="92" width="6.125" style="208" customWidth="1"/>
    <col min="93" max="93" width="5.125" style="208" customWidth="1"/>
    <col min="94" max="95" width="6.625" style="208" customWidth="1"/>
    <col min="96" max="119" width="6.625" style="6" customWidth="1"/>
    <col min="120" max="1024" width="6.625" style="208" customWidth="1"/>
    <col min="1025" max="1025" width="9" customWidth="1"/>
  </cols>
  <sheetData>
    <row r="1" spans="1:119" s="2" customFormat="1" ht="48" customHeight="1">
      <c r="A1" s="539" t="s">
        <v>606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CR1" s="488"/>
      <c r="CS1" s="488"/>
      <c r="CT1" s="488"/>
      <c r="CU1" s="488"/>
      <c r="CV1" s="488"/>
      <c r="CW1" s="488"/>
      <c r="CX1" s="488"/>
      <c r="CY1" s="488"/>
      <c r="CZ1" s="488"/>
      <c r="DA1" s="488"/>
      <c r="DB1" s="488"/>
      <c r="DC1" s="488"/>
      <c r="DD1" s="488"/>
      <c r="DE1" s="488"/>
      <c r="DF1" s="488"/>
      <c r="DG1" s="488"/>
      <c r="DH1" s="488"/>
      <c r="DI1" s="488"/>
      <c r="DJ1" s="488"/>
      <c r="DK1" s="488"/>
      <c r="DL1" s="488"/>
      <c r="DM1" s="488"/>
      <c r="DN1" s="488"/>
      <c r="DO1" s="488"/>
    </row>
    <row r="2" spans="1:119" s="6" customFormat="1" ht="13.5" customHeight="1">
      <c r="A2" s="527" t="s">
        <v>148</v>
      </c>
      <c r="B2" s="540" t="s">
        <v>149</v>
      </c>
      <c r="C2" s="534" t="s">
        <v>150</v>
      </c>
      <c r="D2" s="534"/>
      <c r="E2" s="534"/>
      <c r="F2" s="534"/>
      <c r="G2" s="534"/>
      <c r="H2" s="517"/>
      <c r="I2" s="517"/>
      <c r="J2" s="517"/>
      <c r="K2" s="517"/>
      <c r="L2" s="517"/>
      <c r="M2" s="517"/>
      <c r="N2" s="517"/>
      <c r="O2" s="517"/>
      <c r="P2" s="517"/>
      <c r="Q2" s="534" t="s">
        <v>151</v>
      </c>
      <c r="R2" s="534"/>
      <c r="S2" s="534"/>
      <c r="T2" s="534"/>
      <c r="U2" s="534"/>
      <c r="V2" s="534"/>
      <c r="W2" s="534"/>
      <c r="X2" s="534"/>
      <c r="Y2" s="512" t="s">
        <v>152</v>
      </c>
      <c r="Z2" s="512"/>
      <c r="AA2" s="512"/>
      <c r="AB2" s="512"/>
      <c r="AC2" s="512"/>
      <c r="AD2" s="512"/>
      <c r="AE2" s="512"/>
      <c r="AF2" s="512"/>
      <c r="AG2" s="512"/>
      <c r="AH2" s="512"/>
      <c r="AI2" s="512"/>
      <c r="AJ2" s="512"/>
      <c r="AK2" s="512"/>
      <c r="AL2" s="512"/>
      <c r="AM2" s="512"/>
      <c r="AN2" s="512"/>
      <c r="AO2" s="512"/>
      <c r="AP2" s="512"/>
      <c r="AQ2" s="512" t="s">
        <v>153</v>
      </c>
      <c r="AR2" s="512"/>
      <c r="AS2" s="512"/>
      <c r="AT2" s="512"/>
      <c r="AU2" s="512"/>
      <c r="AV2" s="512"/>
      <c r="AW2" s="512"/>
      <c r="AX2" s="512"/>
      <c r="AY2" s="512"/>
      <c r="AZ2" s="512"/>
      <c r="BA2" s="512"/>
      <c r="BB2" s="512"/>
      <c r="BC2" s="512"/>
      <c r="BD2" s="512"/>
      <c r="BE2" s="512"/>
      <c r="BF2" s="512"/>
      <c r="BG2" s="512" t="s">
        <v>154</v>
      </c>
      <c r="BH2" s="512"/>
      <c r="BI2" s="512"/>
      <c r="BJ2" s="512"/>
      <c r="BK2" s="512"/>
      <c r="BL2" s="512"/>
      <c r="BM2" s="512"/>
      <c r="BN2" s="512"/>
      <c r="BO2" s="512"/>
      <c r="BP2" s="512"/>
      <c r="BQ2" s="512"/>
      <c r="BR2" s="512"/>
      <c r="BS2" s="512"/>
      <c r="BT2" s="512"/>
      <c r="BU2" s="512"/>
      <c r="BV2" s="512"/>
      <c r="BW2" s="512" t="s">
        <v>155</v>
      </c>
      <c r="BX2" s="512"/>
      <c r="BY2" s="512"/>
      <c r="BZ2" s="512"/>
      <c r="CA2" s="512"/>
      <c r="CB2" s="512"/>
      <c r="CC2" s="512"/>
      <c r="CD2" s="512"/>
      <c r="CE2" s="512"/>
      <c r="CF2" s="512"/>
      <c r="CG2" s="512"/>
      <c r="CH2" s="512"/>
      <c r="CI2" s="512"/>
      <c r="CJ2" s="512"/>
      <c r="CK2" s="512"/>
      <c r="CL2" s="512"/>
      <c r="CM2" s="538" t="s">
        <v>130</v>
      </c>
      <c r="CN2" s="525" t="s">
        <v>156</v>
      </c>
      <c r="CO2" s="525"/>
      <c r="CP2" s="525" t="s">
        <v>157</v>
      </c>
      <c r="CQ2" s="525"/>
    </row>
    <row r="3" spans="1:119" s="6" customFormat="1" ht="12.75">
      <c r="A3" s="527"/>
      <c r="B3" s="540"/>
      <c r="C3" s="534"/>
      <c r="D3" s="534"/>
      <c r="E3" s="534"/>
      <c r="F3" s="534"/>
      <c r="G3" s="534"/>
      <c r="H3" s="517"/>
      <c r="I3" s="517"/>
      <c r="J3" s="517"/>
      <c r="K3" s="517"/>
      <c r="L3" s="517"/>
      <c r="M3" s="517"/>
      <c r="N3" s="517"/>
      <c r="O3" s="517"/>
      <c r="P3" s="517"/>
      <c r="Q3" s="534" t="s">
        <v>152</v>
      </c>
      <c r="R3" s="534"/>
      <c r="S3" s="534" t="s">
        <v>153</v>
      </c>
      <c r="T3" s="534"/>
      <c r="U3" s="534" t="s">
        <v>154</v>
      </c>
      <c r="V3" s="534"/>
      <c r="W3" s="534" t="s">
        <v>155</v>
      </c>
      <c r="X3" s="534"/>
      <c r="Y3" s="537" t="s">
        <v>158</v>
      </c>
      <c r="Z3" s="537"/>
      <c r="AA3" s="537"/>
      <c r="AB3" s="537"/>
      <c r="AC3" s="537"/>
      <c r="AD3" s="537"/>
      <c r="AE3" s="537"/>
      <c r="AF3" s="537"/>
      <c r="AG3" s="537"/>
      <c r="AH3" s="537" t="s">
        <v>159</v>
      </c>
      <c r="AI3" s="537"/>
      <c r="AJ3" s="537"/>
      <c r="AK3" s="537"/>
      <c r="AL3" s="537"/>
      <c r="AM3" s="537"/>
      <c r="AN3" s="537"/>
      <c r="AO3" s="537"/>
      <c r="AP3" s="537"/>
      <c r="AQ3" s="537" t="s">
        <v>160</v>
      </c>
      <c r="AR3" s="537"/>
      <c r="AS3" s="537"/>
      <c r="AT3" s="537"/>
      <c r="AU3" s="537"/>
      <c r="AV3" s="537"/>
      <c r="AW3" s="537"/>
      <c r="AX3" s="537"/>
      <c r="AY3" s="537" t="s">
        <v>161</v>
      </c>
      <c r="AZ3" s="537"/>
      <c r="BA3" s="537"/>
      <c r="BB3" s="537"/>
      <c r="BC3" s="537"/>
      <c r="BD3" s="537"/>
      <c r="BE3" s="537"/>
      <c r="BF3" s="537"/>
      <c r="BG3" s="537" t="s">
        <v>162</v>
      </c>
      <c r="BH3" s="537"/>
      <c r="BI3" s="537"/>
      <c r="BJ3" s="537"/>
      <c r="BK3" s="537"/>
      <c r="BL3" s="537"/>
      <c r="BM3" s="537"/>
      <c r="BN3" s="537"/>
      <c r="BO3" s="537" t="s">
        <v>163</v>
      </c>
      <c r="BP3" s="537"/>
      <c r="BQ3" s="537"/>
      <c r="BR3" s="537"/>
      <c r="BS3" s="537"/>
      <c r="BT3" s="537"/>
      <c r="BU3" s="537"/>
      <c r="BV3" s="537"/>
      <c r="BW3" s="537" t="s">
        <v>164</v>
      </c>
      <c r="BX3" s="537"/>
      <c r="BY3" s="537"/>
      <c r="BZ3" s="537"/>
      <c r="CA3" s="537"/>
      <c r="CB3" s="537"/>
      <c r="CC3" s="537"/>
      <c r="CD3" s="537"/>
      <c r="CE3" s="537" t="s">
        <v>165</v>
      </c>
      <c r="CF3" s="537"/>
      <c r="CG3" s="537"/>
      <c r="CH3" s="537"/>
      <c r="CI3" s="537"/>
      <c r="CJ3" s="537"/>
      <c r="CK3" s="537"/>
      <c r="CL3" s="537"/>
      <c r="CM3" s="538"/>
      <c r="CN3" s="525"/>
      <c r="CO3" s="525"/>
      <c r="CP3" s="525"/>
      <c r="CQ3" s="525"/>
    </row>
    <row r="4" spans="1:119" s="6" customFormat="1" ht="13.5" customHeight="1">
      <c r="A4" s="527"/>
      <c r="B4" s="540"/>
      <c r="C4" s="541" t="s">
        <v>166</v>
      </c>
      <c r="D4" s="541" t="s">
        <v>167</v>
      </c>
      <c r="E4" s="541" t="s">
        <v>168</v>
      </c>
      <c r="F4" s="541" t="s">
        <v>169</v>
      </c>
      <c r="G4" s="534" t="s">
        <v>170</v>
      </c>
      <c r="H4" s="542" t="s">
        <v>171</v>
      </c>
      <c r="I4" s="543" t="s">
        <v>172</v>
      </c>
      <c r="J4" s="544" t="s">
        <v>173</v>
      </c>
      <c r="K4" s="534" t="s">
        <v>174</v>
      </c>
      <c r="L4" s="534"/>
      <c r="M4" s="534"/>
      <c r="N4" s="534"/>
      <c r="O4" s="534"/>
      <c r="P4" s="547" t="s">
        <v>175</v>
      </c>
      <c r="Q4" s="534" t="s">
        <v>176</v>
      </c>
      <c r="R4" s="534" t="s">
        <v>177</v>
      </c>
      <c r="S4" s="534" t="s">
        <v>178</v>
      </c>
      <c r="T4" s="534" t="s">
        <v>179</v>
      </c>
      <c r="U4" s="534" t="s">
        <v>180</v>
      </c>
      <c r="V4" s="534" t="s">
        <v>181</v>
      </c>
      <c r="W4" s="534" t="s">
        <v>182</v>
      </c>
      <c r="X4" s="534" t="s">
        <v>183</v>
      </c>
      <c r="Y4" s="537" t="s">
        <v>184</v>
      </c>
      <c r="Z4" s="537"/>
      <c r="AA4" s="537"/>
      <c r="AB4" s="537"/>
      <c r="AC4" s="537"/>
      <c r="AD4" s="537"/>
      <c r="AE4" s="537"/>
      <c r="AF4" s="537"/>
      <c r="AG4" s="537"/>
      <c r="AH4" s="537" t="s">
        <v>185</v>
      </c>
      <c r="AI4" s="537"/>
      <c r="AJ4" s="537"/>
      <c r="AK4" s="537"/>
      <c r="AL4" s="537"/>
      <c r="AM4" s="537"/>
      <c r="AN4" s="537"/>
      <c r="AO4" s="537"/>
      <c r="AP4" s="537"/>
      <c r="AQ4" s="537" t="s">
        <v>186</v>
      </c>
      <c r="AR4" s="537"/>
      <c r="AS4" s="537"/>
      <c r="AT4" s="537"/>
      <c r="AU4" s="537"/>
      <c r="AV4" s="537"/>
      <c r="AW4" s="537"/>
      <c r="AX4" s="537"/>
      <c r="AY4" s="537" t="s">
        <v>187</v>
      </c>
      <c r="AZ4" s="537"/>
      <c r="BA4" s="537"/>
      <c r="BB4" s="537"/>
      <c r="BC4" s="537"/>
      <c r="BD4" s="537"/>
      <c r="BE4" s="537"/>
      <c r="BF4" s="537"/>
      <c r="BG4" s="537" t="s">
        <v>188</v>
      </c>
      <c r="BH4" s="537"/>
      <c r="BI4" s="537"/>
      <c r="BJ4" s="537"/>
      <c r="BK4" s="537"/>
      <c r="BL4" s="537"/>
      <c r="BM4" s="537"/>
      <c r="BN4" s="537"/>
      <c r="BO4" s="537" t="s">
        <v>189</v>
      </c>
      <c r="BP4" s="537"/>
      <c r="BQ4" s="537"/>
      <c r="BR4" s="537"/>
      <c r="BS4" s="537"/>
      <c r="BT4" s="537"/>
      <c r="BU4" s="537"/>
      <c r="BV4" s="537"/>
      <c r="BW4" s="537" t="s">
        <v>190</v>
      </c>
      <c r="BX4" s="537"/>
      <c r="BY4" s="537"/>
      <c r="BZ4" s="537"/>
      <c r="CA4" s="537"/>
      <c r="CB4" s="537"/>
      <c r="CC4" s="537"/>
      <c r="CD4" s="537"/>
      <c r="CE4" s="537" t="s">
        <v>191</v>
      </c>
      <c r="CF4" s="537"/>
      <c r="CG4" s="537"/>
      <c r="CH4" s="537"/>
      <c r="CI4" s="537"/>
      <c r="CJ4" s="537"/>
      <c r="CK4" s="537"/>
      <c r="CL4" s="537"/>
      <c r="CM4" s="538"/>
      <c r="CN4" s="525"/>
      <c r="CO4" s="525"/>
      <c r="CP4" s="525"/>
      <c r="CQ4" s="525"/>
    </row>
    <row r="5" spans="1:119" s="6" customFormat="1" ht="12.75">
      <c r="A5" s="527"/>
      <c r="B5" s="540"/>
      <c r="C5" s="541"/>
      <c r="D5" s="541"/>
      <c r="E5" s="541"/>
      <c r="F5" s="541"/>
      <c r="G5" s="534"/>
      <c r="H5" s="542"/>
      <c r="I5" s="543"/>
      <c r="J5" s="544"/>
      <c r="K5" s="548" t="s">
        <v>130</v>
      </c>
      <c r="L5" s="527" t="s">
        <v>192</v>
      </c>
      <c r="M5" s="527"/>
      <c r="N5" s="527"/>
      <c r="O5" s="527"/>
      <c r="P5" s="547"/>
      <c r="Q5" s="534"/>
      <c r="R5" s="534"/>
      <c r="S5" s="534"/>
      <c r="T5" s="534"/>
      <c r="U5" s="534"/>
      <c r="V5" s="534"/>
      <c r="W5" s="534"/>
      <c r="X5" s="534"/>
      <c r="Y5" s="531" t="s">
        <v>171</v>
      </c>
      <c r="Z5" s="532" t="s">
        <v>172</v>
      </c>
      <c r="AA5" s="533" t="s">
        <v>173</v>
      </c>
      <c r="AB5" s="536" t="s">
        <v>130</v>
      </c>
      <c r="AC5" s="527" t="s">
        <v>192</v>
      </c>
      <c r="AD5" s="527"/>
      <c r="AE5" s="527"/>
      <c r="AF5" s="527"/>
      <c r="AG5" s="547" t="s">
        <v>175</v>
      </c>
      <c r="AH5" s="531" t="s">
        <v>171</v>
      </c>
      <c r="AI5" s="532" t="s">
        <v>172</v>
      </c>
      <c r="AJ5" s="533" t="s">
        <v>173</v>
      </c>
      <c r="AK5" s="536" t="s">
        <v>130</v>
      </c>
      <c r="AL5" s="527" t="s">
        <v>192</v>
      </c>
      <c r="AM5" s="527"/>
      <c r="AN5" s="527"/>
      <c r="AO5" s="527"/>
      <c r="AP5" s="541" t="s">
        <v>175</v>
      </c>
      <c r="AQ5" s="531" t="s">
        <v>171</v>
      </c>
      <c r="AR5" s="532" t="s">
        <v>172</v>
      </c>
      <c r="AS5" s="533" t="s">
        <v>173</v>
      </c>
      <c r="AT5" s="536" t="s">
        <v>130</v>
      </c>
      <c r="AU5" s="527" t="s">
        <v>192</v>
      </c>
      <c r="AV5" s="527"/>
      <c r="AW5" s="527"/>
      <c r="AX5" s="527"/>
      <c r="AY5" s="531" t="s">
        <v>171</v>
      </c>
      <c r="AZ5" s="532" t="s">
        <v>172</v>
      </c>
      <c r="BA5" s="533" t="s">
        <v>173</v>
      </c>
      <c r="BB5" s="536" t="s">
        <v>130</v>
      </c>
      <c r="BC5" s="527" t="s">
        <v>192</v>
      </c>
      <c r="BD5" s="527"/>
      <c r="BE5" s="527"/>
      <c r="BF5" s="527"/>
      <c r="BG5" s="531" t="s">
        <v>171</v>
      </c>
      <c r="BH5" s="532" t="s">
        <v>172</v>
      </c>
      <c r="BI5" s="533" t="s">
        <v>173</v>
      </c>
      <c r="BJ5" s="536" t="s">
        <v>130</v>
      </c>
      <c r="BK5" s="527" t="s">
        <v>192</v>
      </c>
      <c r="BL5" s="527"/>
      <c r="BM5" s="527"/>
      <c r="BN5" s="527"/>
      <c r="BO5" s="531" t="s">
        <v>171</v>
      </c>
      <c r="BP5" s="532" t="s">
        <v>172</v>
      </c>
      <c r="BQ5" s="533" t="s">
        <v>173</v>
      </c>
      <c r="BR5" s="536" t="s">
        <v>130</v>
      </c>
      <c r="BS5" s="527" t="s">
        <v>192</v>
      </c>
      <c r="BT5" s="527"/>
      <c r="BU5" s="527"/>
      <c r="BV5" s="527"/>
      <c r="BW5" s="531" t="s">
        <v>171</v>
      </c>
      <c r="BX5" s="532" t="s">
        <v>172</v>
      </c>
      <c r="BY5" s="533" t="s">
        <v>173</v>
      </c>
      <c r="BZ5" s="536" t="s">
        <v>130</v>
      </c>
      <c r="CA5" s="527" t="s">
        <v>192</v>
      </c>
      <c r="CB5" s="527"/>
      <c r="CC5" s="527"/>
      <c r="CD5" s="527"/>
      <c r="CE5" s="531" t="s">
        <v>171</v>
      </c>
      <c r="CF5" s="532" t="s">
        <v>172</v>
      </c>
      <c r="CG5" s="533" t="s">
        <v>173</v>
      </c>
      <c r="CH5" s="536" t="s">
        <v>130</v>
      </c>
      <c r="CI5" s="527" t="s">
        <v>192</v>
      </c>
      <c r="CJ5" s="527"/>
      <c r="CK5" s="527"/>
      <c r="CL5" s="527"/>
      <c r="CM5" s="538"/>
      <c r="CN5" s="525"/>
      <c r="CO5" s="525"/>
      <c r="CP5" s="525"/>
      <c r="CQ5" s="525"/>
    </row>
    <row r="6" spans="1:119" s="6" customFormat="1" ht="11.25">
      <c r="A6" s="527"/>
      <c r="B6" s="540"/>
      <c r="C6" s="541"/>
      <c r="D6" s="541"/>
      <c r="E6" s="541"/>
      <c r="F6" s="541"/>
      <c r="G6" s="534"/>
      <c r="H6" s="542"/>
      <c r="I6" s="543"/>
      <c r="J6" s="544"/>
      <c r="K6" s="548"/>
      <c r="L6" s="545" t="s">
        <v>193</v>
      </c>
      <c r="M6" s="546" t="s">
        <v>194</v>
      </c>
      <c r="N6" s="541" t="s">
        <v>195</v>
      </c>
      <c r="O6" s="541" t="s">
        <v>196</v>
      </c>
      <c r="P6" s="547"/>
      <c r="Q6" s="534" t="s">
        <v>197</v>
      </c>
      <c r="R6" s="534" t="s">
        <v>198</v>
      </c>
      <c r="S6" s="534" t="s">
        <v>199</v>
      </c>
      <c r="T6" s="534" t="s">
        <v>200</v>
      </c>
      <c r="U6" s="534" t="s">
        <v>201</v>
      </c>
      <c r="V6" s="534" t="s">
        <v>202</v>
      </c>
      <c r="W6" s="534" t="s">
        <v>203</v>
      </c>
      <c r="X6" s="534" t="s">
        <v>203</v>
      </c>
      <c r="Y6" s="531"/>
      <c r="Z6" s="532"/>
      <c r="AA6" s="533"/>
      <c r="AB6" s="536"/>
      <c r="AC6" s="528" t="s">
        <v>193</v>
      </c>
      <c r="AD6" s="529" t="s">
        <v>194</v>
      </c>
      <c r="AE6" s="530" t="s">
        <v>195</v>
      </c>
      <c r="AF6" s="530" t="s">
        <v>196</v>
      </c>
      <c r="AG6" s="547"/>
      <c r="AH6" s="531"/>
      <c r="AI6" s="532"/>
      <c r="AJ6" s="533"/>
      <c r="AK6" s="536"/>
      <c r="AL6" s="528" t="s">
        <v>193</v>
      </c>
      <c r="AM6" s="529" t="s">
        <v>194</v>
      </c>
      <c r="AN6" s="530" t="s">
        <v>195</v>
      </c>
      <c r="AO6" s="530" t="s">
        <v>196</v>
      </c>
      <c r="AP6" s="541"/>
      <c r="AQ6" s="531"/>
      <c r="AR6" s="532"/>
      <c r="AS6" s="533"/>
      <c r="AT6" s="536"/>
      <c r="AU6" s="528" t="s">
        <v>193</v>
      </c>
      <c r="AV6" s="529" t="s">
        <v>194</v>
      </c>
      <c r="AW6" s="530" t="s">
        <v>195</v>
      </c>
      <c r="AX6" s="530" t="s">
        <v>196</v>
      </c>
      <c r="AY6" s="531"/>
      <c r="AZ6" s="532"/>
      <c r="BA6" s="533"/>
      <c r="BB6" s="536"/>
      <c r="BC6" s="528" t="s">
        <v>193</v>
      </c>
      <c r="BD6" s="529" t="s">
        <v>194</v>
      </c>
      <c r="BE6" s="530" t="s">
        <v>195</v>
      </c>
      <c r="BF6" s="530" t="s">
        <v>196</v>
      </c>
      <c r="BG6" s="531"/>
      <c r="BH6" s="532"/>
      <c r="BI6" s="533"/>
      <c r="BJ6" s="536"/>
      <c r="BK6" s="528" t="s">
        <v>193</v>
      </c>
      <c r="BL6" s="529" t="s">
        <v>194</v>
      </c>
      <c r="BM6" s="530" t="s">
        <v>195</v>
      </c>
      <c r="BN6" s="530" t="s">
        <v>196</v>
      </c>
      <c r="BO6" s="531"/>
      <c r="BP6" s="532"/>
      <c r="BQ6" s="533"/>
      <c r="BR6" s="536"/>
      <c r="BS6" s="528" t="s">
        <v>193</v>
      </c>
      <c r="BT6" s="529" t="s">
        <v>194</v>
      </c>
      <c r="BU6" s="530" t="s">
        <v>195</v>
      </c>
      <c r="BV6" s="530" t="s">
        <v>196</v>
      </c>
      <c r="BW6" s="531"/>
      <c r="BX6" s="532"/>
      <c r="BY6" s="533"/>
      <c r="BZ6" s="536"/>
      <c r="CA6" s="528" t="s">
        <v>193</v>
      </c>
      <c r="CB6" s="529" t="s">
        <v>194</v>
      </c>
      <c r="CC6" s="530" t="s">
        <v>195</v>
      </c>
      <c r="CD6" s="530" t="s">
        <v>196</v>
      </c>
      <c r="CE6" s="531"/>
      <c r="CF6" s="532"/>
      <c r="CG6" s="533"/>
      <c r="CH6" s="536"/>
      <c r="CI6" s="528" t="s">
        <v>193</v>
      </c>
      <c r="CJ6" s="529" t="s">
        <v>194</v>
      </c>
      <c r="CK6" s="530" t="s">
        <v>195</v>
      </c>
      <c r="CL6" s="530" t="s">
        <v>196</v>
      </c>
      <c r="CM6" s="538"/>
      <c r="CN6" s="525" t="s">
        <v>204</v>
      </c>
      <c r="CO6" s="525" t="s">
        <v>205</v>
      </c>
      <c r="CP6" s="525" t="s">
        <v>204</v>
      </c>
      <c r="CQ6" s="526" t="s">
        <v>205</v>
      </c>
    </row>
    <row r="7" spans="1:119" s="6" customFormat="1" ht="11.25">
      <c r="A7" s="527"/>
      <c r="B7" s="540"/>
      <c r="C7" s="541"/>
      <c r="D7" s="541"/>
      <c r="E7" s="541"/>
      <c r="F7" s="541"/>
      <c r="G7" s="534"/>
      <c r="H7" s="542"/>
      <c r="I7" s="543"/>
      <c r="J7" s="544"/>
      <c r="K7" s="548"/>
      <c r="L7" s="545"/>
      <c r="M7" s="546"/>
      <c r="N7" s="541"/>
      <c r="O7" s="541"/>
      <c r="P7" s="547"/>
      <c r="Q7" s="534"/>
      <c r="R7" s="534"/>
      <c r="S7" s="534"/>
      <c r="T7" s="534"/>
      <c r="U7" s="534"/>
      <c r="V7" s="534"/>
      <c r="W7" s="534"/>
      <c r="X7" s="534"/>
      <c r="Y7" s="531"/>
      <c r="Z7" s="532"/>
      <c r="AA7" s="533"/>
      <c r="AB7" s="536"/>
      <c r="AC7" s="528"/>
      <c r="AD7" s="529"/>
      <c r="AE7" s="530"/>
      <c r="AF7" s="530"/>
      <c r="AG7" s="547"/>
      <c r="AH7" s="531"/>
      <c r="AI7" s="532"/>
      <c r="AJ7" s="533"/>
      <c r="AK7" s="536"/>
      <c r="AL7" s="528"/>
      <c r="AM7" s="529"/>
      <c r="AN7" s="530"/>
      <c r="AO7" s="530"/>
      <c r="AP7" s="541"/>
      <c r="AQ7" s="531"/>
      <c r="AR7" s="532"/>
      <c r="AS7" s="533"/>
      <c r="AT7" s="536"/>
      <c r="AU7" s="528"/>
      <c r="AV7" s="529"/>
      <c r="AW7" s="530"/>
      <c r="AX7" s="530"/>
      <c r="AY7" s="531"/>
      <c r="AZ7" s="532"/>
      <c r="BA7" s="533"/>
      <c r="BB7" s="536"/>
      <c r="BC7" s="528"/>
      <c r="BD7" s="529"/>
      <c r="BE7" s="530"/>
      <c r="BF7" s="530"/>
      <c r="BG7" s="531"/>
      <c r="BH7" s="532"/>
      <c r="BI7" s="533"/>
      <c r="BJ7" s="536"/>
      <c r="BK7" s="528"/>
      <c r="BL7" s="529"/>
      <c r="BM7" s="530"/>
      <c r="BN7" s="530"/>
      <c r="BO7" s="531"/>
      <c r="BP7" s="532"/>
      <c r="BQ7" s="533"/>
      <c r="BR7" s="536"/>
      <c r="BS7" s="528"/>
      <c r="BT7" s="529"/>
      <c r="BU7" s="530"/>
      <c r="BV7" s="530"/>
      <c r="BW7" s="531"/>
      <c r="BX7" s="532"/>
      <c r="BY7" s="533"/>
      <c r="BZ7" s="536"/>
      <c r="CA7" s="528"/>
      <c r="CB7" s="529"/>
      <c r="CC7" s="530"/>
      <c r="CD7" s="530"/>
      <c r="CE7" s="531"/>
      <c r="CF7" s="532"/>
      <c r="CG7" s="533"/>
      <c r="CH7" s="536"/>
      <c r="CI7" s="528"/>
      <c r="CJ7" s="529"/>
      <c r="CK7" s="530"/>
      <c r="CL7" s="530"/>
      <c r="CM7" s="538"/>
      <c r="CN7" s="525"/>
      <c r="CO7" s="525"/>
      <c r="CP7" s="525"/>
      <c r="CQ7" s="526"/>
    </row>
    <row r="8" spans="1:119" s="6" customFormat="1" ht="12.75">
      <c r="A8" s="3" t="s">
        <v>46</v>
      </c>
      <c r="B8" s="3" t="s">
        <v>47</v>
      </c>
      <c r="C8" s="3">
        <v>3</v>
      </c>
      <c r="D8" s="3">
        <v>4</v>
      </c>
      <c r="E8" s="3">
        <v>5</v>
      </c>
      <c r="F8" s="3">
        <v>7</v>
      </c>
      <c r="G8" s="3">
        <v>9</v>
      </c>
      <c r="H8" s="7">
        <v>10</v>
      </c>
      <c r="I8" s="8">
        <v>11</v>
      </c>
      <c r="J8" s="9">
        <v>12</v>
      </c>
      <c r="K8" s="10">
        <v>13</v>
      </c>
      <c r="L8" s="11">
        <v>13.6666666666667</v>
      </c>
      <c r="M8" s="12">
        <v>15</v>
      </c>
      <c r="N8" s="13">
        <v>16</v>
      </c>
      <c r="O8" s="13">
        <v>17</v>
      </c>
      <c r="P8" s="13">
        <v>18</v>
      </c>
      <c r="Q8" s="14">
        <v>19</v>
      </c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6">
        <v>27</v>
      </c>
      <c r="Z8" s="17">
        <v>28</v>
      </c>
      <c r="AA8" s="18">
        <v>29</v>
      </c>
      <c r="AB8" s="19">
        <v>30</v>
      </c>
      <c r="AC8" s="20">
        <v>31</v>
      </c>
      <c r="AD8" s="21">
        <v>32</v>
      </c>
      <c r="AE8" s="15">
        <v>33</v>
      </c>
      <c r="AF8" s="15">
        <v>34</v>
      </c>
      <c r="AG8" s="15">
        <v>35</v>
      </c>
      <c r="AH8" s="16">
        <v>36</v>
      </c>
      <c r="AI8" s="17">
        <v>37</v>
      </c>
      <c r="AJ8" s="18">
        <v>38</v>
      </c>
      <c r="AK8" s="19">
        <v>39</v>
      </c>
      <c r="AL8" s="20">
        <v>40</v>
      </c>
      <c r="AM8" s="21">
        <v>41</v>
      </c>
      <c r="AN8" s="15">
        <v>42</v>
      </c>
      <c r="AO8" s="15">
        <v>43</v>
      </c>
      <c r="AP8" s="15">
        <v>44</v>
      </c>
      <c r="AQ8" s="16">
        <v>45</v>
      </c>
      <c r="AR8" s="17">
        <v>46</v>
      </c>
      <c r="AS8" s="18">
        <v>47</v>
      </c>
      <c r="AT8" s="19">
        <v>48</v>
      </c>
      <c r="AU8" s="20">
        <v>49</v>
      </c>
      <c r="AV8" s="21">
        <v>50</v>
      </c>
      <c r="AW8" s="15">
        <v>51</v>
      </c>
      <c r="AX8" s="15">
        <v>52</v>
      </c>
      <c r="AY8" s="16">
        <v>54</v>
      </c>
      <c r="AZ8" s="17">
        <v>55</v>
      </c>
      <c r="BA8" s="18">
        <v>56</v>
      </c>
      <c r="BB8" s="19">
        <v>57</v>
      </c>
      <c r="BC8" s="20">
        <v>58</v>
      </c>
      <c r="BD8" s="21">
        <v>59</v>
      </c>
      <c r="BE8" s="15">
        <v>60</v>
      </c>
      <c r="BF8" s="15">
        <v>61</v>
      </c>
      <c r="BG8" s="16">
        <v>63</v>
      </c>
      <c r="BH8" s="17">
        <v>64</v>
      </c>
      <c r="BI8" s="18">
        <v>65</v>
      </c>
      <c r="BJ8" s="19">
        <v>66</v>
      </c>
      <c r="BK8" s="20">
        <v>67</v>
      </c>
      <c r="BL8" s="21">
        <v>68</v>
      </c>
      <c r="BM8" s="15">
        <v>69</v>
      </c>
      <c r="BN8" s="15">
        <v>70</v>
      </c>
      <c r="BO8" s="16">
        <v>72</v>
      </c>
      <c r="BP8" s="17">
        <v>73</v>
      </c>
      <c r="BQ8" s="18">
        <v>74</v>
      </c>
      <c r="BR8" s="19">
        <v>75</v>
      </c>
      <c r="BS8" s="20">
        <v>76</v>
      </c>
      <c r="BT8" s="21">
        <v>77</v>
      </c>
      <c r="BU8" s="15">
        <v>78</v>
      </c>
      <c r="BV8" s="15">
        <v>79</v>
      </c>
      <c r="BW8" s="16">
        <v>81</v>
      </c>
      <c r="BX8" s="17">
        <v>82</v>
      </c>
      <c r="BY8" s="18">
        <v>83</v>
      </c>
      <c r="BZ8" s="19">
        <v>84</v>
      </c>
      <c r="CA8" s="20">
        <v>85</v>
      </c>
      <c r="CB8" s="21">
        <v>86</v>
      </c>
      <c r="CC8" s="15">
        <v>87</v>
      </c>
      <c r="CD8" s="15">
        <v>88</v>
      </c>
      <c r="CE8" s="16">
        <v>90</v>
      </c>
      <c r="CF8" s="17">
        <v>91</v>
      </c>
      <c r="CG8" s="18">
        <v>92</v>
      </c>
      <c r="CH8" s="19">
        <v>93</v>
      </c>
      <c r="CI8" s="20">
        <v>94</v>
      </c>
      <c r="CJ8" s="21">
        <v>95</v>
      </c>
      <c r="CK8" s="15">
        <v>96</v>
      </c>
      <c r="CL8" s="22">
        <v>97</v>
      </c>
      <c r="CM8" s="23">
        <v>99</v>
      </c>
      <c r="CN8" s="14">
        <v>190</v>
      </c>
      <c r="CO8" s="15">
        <v>3</v>
      </c>
      <c r="CP8" s="15">
        <v>190</v>
      </c>
      <c r="CQ8" s="22">
        <v>2</v>
      </c>
      <c r="CR8" s="24"/>
    </row>
    <row r="9" spans="1:119" s="6" customFormat="1">
      <c r="A9" s="527" t="s">
        <v>206</v>
      </c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3"/>
      <c r="R9" s="3"/>
      <c r="S9" s="3"/>
      <c r="T9" s="3"/>
      <c r="U9" s="3"/>
      <c r="V9" s="3"/>
      <c r="W9" s="3"/>
      <c r="X9" s="3"/>
      <c r="Y9" s="517"/>
      <c r="Z9" s="517"/>
      <c r="AA9" s="517"/>
      <c r="AB9" s="517"/>
      <c r="AC9" s="517"/>
      <c r="AD9" s="517"/>
      <c r="AE9" s="517"/>
      <c r="AF9" s="517"/>
      <c r="AG9" s="517"/>
      <c r="AH9" s="517"/>
      <c r="AI9" s="517"/>
      <c r="AJ9" s="517"/>
      <c r="AK9" s="517"/>
      <c r="AL9" s="517"/>
      <c r="AM9" s="517"/>
      <c r="AN9" s="517"/>
      <c r="AO9" s="517"/>
      <c r="AP9" s="517"/>
      <c r="AQ9" s="517"/>
      <c r="AR9" s="517"/>
      <c r="AS9" s="517"/>
      <c r="AT9" s="517"/>
      <c r="AU9" s="517"/>
      <c r="AV9" s="517"/>
      <c r="AW9" s="517"/>
      <c r="AX9" s="517"/>
      <c r="AY9" s="517"/>
      <c r="AZ9" s="517"/>
      <c r="BA9" s="517"/>
      <c r="BB9" s="517"/>
      <c r="BC9" s="517"/>
      <c r="BD9" s="517"/>
      <c r="BE9" s="517"/>
      <c r="BF9" s="517"/>
      <c r="BG9" s="517"/>
      <c r="BH9" s="517"/>
      <c r="BI9" s="517"/>
      <c r="BJ9" s="517"/>
      <c r="BK9" s="517"/>
      <c r="BL9" s="517"/>
      <c r="BM9" s="517"/>
      <c r="BN9" s="517"/>
      <c r="BO9" s="517"/>
      <c r="BP9" s="517"/>
      <c r="BQ9" s="517"/>
      <c r="BR9" s="517"/>
      <c r="BS9" s="517"/>
      <c r="BT9" s="517"/>
      <c r="BU9" s="517"/>
      <c r="BV9" s="517"/>
      <c r="BW9" s="517"/>
      <c r="BX9" s="517"/>
      <c r="BY9" s="517"/>
      <c r="BZ9" s="517"/>
      <c r="CA9" s="517"/>
      <c r="CB9" s="517"/>
      <c r="CC9" s="517"/>
      <c r="CD9" s="517"/>
      <c r="CE9" s="517"/>
      <c r="CF9" s="517"/>
      <c r="CG9" s="517"/>
      <c r="CH9" s="517"/>
      <c r="CI9" s="517"/>
      <c r="CJ9" s="517"/>
      <c r="CK9" s="517"/>
      <c r="CL9" s="517"/>
      <c r="CM9" s="25"/>
      <c r="CN9" s="26"/>
      <c r="CO9" s="27"/>
      <c r="CP9" s="27"/>
      <c r="CQ9" s="27"/>
    </row>
    <row r="10" spans="1:119" s="6" customFormat="1">
      <c r="A10" s="527" t="s">
        <v>207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28" t="s">
        <v>176</v>
      </c>
      <c r="R10" s="28" t="s">
        <v>177</v>
      </c>
      <c r="S10" s="28" t="s">
        <v>178</v>
      </c>
      <c r="T10" s="28" t="s">
        <v>179</v>
      </c>
      <c r="U10" s="28" t="s">
        <v>180</v>
      </c>
      <c r="V10" s="28" t="s">
        <v>181</v>
      </c>
      <c r="W10" s="28" t="s">
        <v>182</v>
      </c>
      <c r="X10" s="28" t="s">
        <v>183</v>
      </c>
      <c r="Y10" s="516" t="s">
        <v>158</v>
      </c>
      <c r="Z10" s="516"/>
      <c r="AA10" s="516"/>
      <c r="AB10" s="516"/>
      <c r="AC10" s="516"/>
      <c r="AD10" s="516"/>
      <c r="AE10" s="516"/>
      <c r="AF10" s="516"/>
      <c r="AG10" s="516"/>
      <c r="AH10" s="516" t="s">
        <v>159</v>
      </c>
      <c r="AI10" s="516"/>
      <c r="AJ10" s="516"/>
      <c r="AK10" s="516"/>
      <c r="AL10" s="516"/>
      <c r="AM10" s="516"/>
      <c r="AN10" s="516"/>
      <c r="AO10" s="516"/>
      <c r="AP10" s="516"/>
      <c r="AQ10" s="535"/>
      <c r="AR10" s="535"/>
      <c r="AS10" s="535"/>
      <c r="AT10" s="535"/>
      <c r="AU10" s="535"/>
      <c r="AV10" s="535"/>
      <c r="AW10" s="535"/>
      <c r="AX10" s="535"/>
      <c r="AY10" s="535"/>
      <c r="AZ10" s="535"/>
      <c r="BA10" s="535"/>
      <c r="BB10" s="535"/>
      <c r="BC10" s="535"/>
      <c r="BD10" s="535"/>
      <c r="BE10" s="535"/>
      <c r="BF10" s="535"/>
      <c r="BG10" s="535"/>
      <c r="BH10" s="535"/>
      <c r="BI10" s="535"/>
      <c r="BJ10" s="535"/>
      <c r="BK10" s="535"/>
      <c r="BL10" s="535"/>
      <c r="BM10" s="535"/>
      <c r="BN10" s="535"/>
      <c r="BO10" s="535"/>
      <c r="BP10" s="535"/>
      <c r="BQ10" s="535"/>
      <c r="BR10" s="535"/>
      <c r="BS10" s="535"/>
      <c r="BT10" s="535"/>
      <c r="BU10" s="535"/>
      <c r="BV10" s="535"/>
      <c r="BW10" s="535"/>
      <c r="BX10" s="535"/>
      <c r="BY10" s="535"/>
      <c r="BZ10" s="535"/>
      <c r="CA10" s="535"/>
      <c r="CB10" s="535"/>
      <c r="CC10" s="535"/>
      <c r="CD10" s="535"/>
      <c r="CE10" s="535"/>
      <c r="CF10" s="535"/>
      <c r="CG10" s="535"/>
      <c r="CH10" s="535"/>
      <c r="CI10" s="535"/>
      <c r="CJ10" s="535"/>
      <c r="CK10" s="535"/>
      <c r="CL10" s="535"/>
      <c r="CM10" s="30"/>
      <c r="CN10" s="31"/>
      <c r="CO10" s="32"/>
      <c r="CP10" s="32"/>
      <c r="CQ10" s="32"/>
    </row>
    <row r="11" spans="1:119" s="6" customFormat="1" ht="15">
      <c r="A11" s="33" t="s">
        <v>605</v>
      </c>
      <c r="B11" s="34" t="s">
        <v>604</v>
      </c>
      <c r="C11" s="35"/>
      <c r="D11" s="35"/>
      <c r="E11" s="35"/>
      <c r="F11" s="35"/>
      <c r="G11" s="34"/>
      <c r="H11" s="36"/>
      <c r="I11" s="36"/>
      <c r="J11" s="36"/>
      <c r="K11" s="36"/>
      <c r="L11" s="37"/>
      <c r="M11" s="36"/>
      <c r="N11" s="36"/>
      <c r="O11" s="36"/>
      <c r="P11" s="38"/>
      <c r="Q11" s="39"/>
      <c r="R11" s="39"/>
      <c r="S11" s="39"/>
      <c r="T11" s="39"/>
      <c r="U11" s="39"/>
      <c r="V11" s="39"/>
      <c r="W11" s="39"/>
      <c r="X11" s="40"/>
      <c r="Y11" s="41"/>
      <c r="Z11" s="41"/>
      <c r="AA11" s="42"/>
      <c r="AB11" s="41"/>
      <c r="AC11" s="43"/>
      <c r="AD11" s="41"/>
      <c r="AE11" s="41"/>
      <c r="AF11" s="41"/>
      <c r="AG11" s="41"/>
      <c r="AH11" s="41"/>
      <c r="AI11" s="41"/>
      <c r="AJ11" s="42"/>
      <c r="AK11" s="41"/>
      <c r="AL11" s="43"/>
      <c r="AM11" s="41"/>
      <c r="AN11" s="41"/>
      <c r="AO11" s="41"/>
      <c r="AP11" s="42"/>
      <c r="AQ11" s="44"/>
      <c r="AR11" s="44"/>
      <c r="AS11" s="44"/>
      <c r="AT11" s="44"/>
      <c r="AU11" s="44"/>
      <c r="AV11" s="44"/>
      <c r="AW11" s="44"/>
      <c r="AX11" s="44"/>
      <c r="AY11" s="45"/>
      <c r="AZ11" s="44"/>
      <c r="BA11" s="44"/>
      <c r="BB11" s="44"/>
      <c r="BC11" s="44"/>
      <c r="BD11" s="44"/>
      <c r="BE11" s="44"/>
      <c r="BF11" s="46"/>
      <c r="BG11" s="44"/>
      <c r="BH11" s="44"/>
      <c r="BI11" s="44"/>
      <c r="BJ11" s="44"/>
      <c r="BK11" s="44"/>
      <c r="BL11" s="44"/>
      <c r="BM11" s="44"/>
      <c r="BN11" s="44"/>
      <c r="BO11" s="45"/>
      <c r="BP11" s="44"/>
      <c r="BQ11" s="44"/>
      <c r="BR11" s="44"/>
      <c r="BS11" s="44"/>
      <c r="BT11" s="44"/>
      <c r="BU11" s="44"/>
      <c r="BV11" s="46"/>
      <c r="BW11" s="44"/>
      <c r="BX11" s="44"/>
      <c r="BY11" s="44"/>
      <c r="BZ11" s="44"/>
      <c r="CA11" s="44"/>
      <c r="CB11" s="44"/>
      <c r="CC11" s="44"/>
      <c r="CD11" s="44"/>
      <c r="CE11" s="45"/>
      <c r="CF11" s="44"/>
      <c r="CG11" s="44"/>
      <c r="CH11" s="44"/>
      <c r="CI11" s="44"/>
      <c r="CJ11" s="44"/>
      <c r="CK11" s="44"/>
      <c r="CL11" s="46"/>
      <c r="CM11" s="5"/>
      <c r="CN11" s="47"/>
      <c r="CO11" s="48"/>
      <c r="CP11" s="48"/>
      <c r="CQ11" s="48"/>
    </row>
    <row r="12" spans="1:119" s="58" customFormat="1" ht="15">
      <c r="A12" s="49" t="s">
        <v>210</v>
      </c>
      <c r="B12" s="50" t="s">
        <v>211</v>
      </c>
      <c r="C12" s="51">
        <f>SUM(C26,C22,C13)</f>
        <v>3</v>
      </c>
      <c r="D12" s="51">
        <f>SUM(D26,D22,D13)</f>
        <v>1</v>
      </c>
      <c r="E12" s="51">
        <f>SUM(E26,E22,E13)</f>
        <v>9</v>
      </c>
      <c r="F12" s="51">
        <f>SUM(F26,F22,F13)</f>
        <v>0</v>
      </c>
      <c r="G12" s="51">
        <f>SUM(G26,G22,G13)</f>
        <v>8</v>
      </c>
      <c r="H12" s="49">
        <f t="shared" ref="H12:P14" si="0">SUM(Y12,AH12)</f>
        <v>2106</v>
      </c>
      <c r="I12" s="49">
        <f t="shared" si="0"/>
        <v>702</v>
      </c>
      <c r="J12" s="49">
        <f t="shared" si="0"/>
        <v>0</v>
      </c>
      <c r="K12" s="49">
        <f t="shared" si="0"/>
        <v>1404</v>
      </c>
      <c r="L12" s="49">
        <f t="shared" si="0"/>
        <v>468</v>
      </c>
      <c r="M12" s="49">
        <f t="shared" si="0"/>
        <v>936</v>
      </c>
      <c r="N12" s="49">
        <f t="shared" si="0"/>
        <v>0</v>
      </c>
      <c r="O12" s="49">
        <f t="shared" si="0"/>
        <v>0</v>
      </c>
      <c r="P12" s="49">
        <f t="shared" si="0"/>
        <v>0</v>
      </c>
      <c r="Q12" s="49">
        <f t="shared" ref="Q12:Q29" si="1">SUM(AB12)</f>
        <v>622</v>
      </c>
      <c r="R12" s="49">
        <f t="shared" ref="R12:R29" si="2">SUM(AK12)</f>
        <v>782</v>
      </c>
      <c r="S12" s="52"/>
      <c r="T12" s="53"/>
      <c r="U12" s="49"/>
      <c r="V12" s="49"/>
      <c r="W12" s="49"/>
      <c r="X12" s="54"/>
      <c r="Y12" s="49">
        <f t="shared" ref="Y12:AP12" si="3">SUM(Y13,Y22,Y26,Y28)</f>
        <v>933</v>
      </c>
      <c r="Z12" s="49">
        <f t="shared" si="3"/>
        <v>311</v>
      </c>
      <c r="AA12" s="55">
        <f t="shared" si="3"/>
        <v>0</v>
      </c>
      <c r="AB12" s="49">
        <f t="shared" si="3"/>
        <v>622</v>
      </c>
      <c r="AC12" s="49">
        <f t="shared" si="3"/>
        <v>208</v>
      </c>
      <c r="AD12" s="56">
        <f t="shared" si="3"/>
        <v>414</v>
      </c>
      <c r="AE12" s="54">
        <f t="shared" si="3"/>
        <v>0</v>
      </c>
      <c r="AF12" s="49">
        <f t="shared" si="3"/>
        <v>0</v>
      </c>
      <c r="AG12" s="55">
        <f t="shared" si="3"/>
        <v>0</v>
      </c>
      <c r="AH12" s="49">
        <f t="shared" si="3"/>
        <v>1173</v>
      </c>
      <c r="AI12" s="49">
        <f t="shared" si="3"/>
        <v>391</v>
      </c>
      <c r="AJ12" s="55">
        <f t="shared" si="3"/>
        <v>0</v>
      </c>
      <c r="AK12" s="49">
        <f t="shared" si="3"/>
        <v>782</v>
      </c>
      <c r="AL12" s="49">
        <f t="shared" si="3"/>
        <v>260</v>
      </c>
      <c r="AM12" s="56">
        <f t="shared" si="3"/>
        <v>522</v>
      </c>
      <c r="AN12" s="54">
        <f t="shared" si="3"/>
        <v>0</v>
      </c>
      <c r="AO12" s="49">
        <f t="shared" si="3"/>
        <v>0</v>
      </c>
      <c r="AP12" s="56">
        <f t="shared" si="3"/>
        <v>0</v>
      </c>
      <c r="AQ12" s="44"/>
      <c r="AR12" s="44"/>
      <c r="AS12" s="44"/>
      <c r="AT12" s="44"/>
      <c r="AU12" s="44"/>
      <c r="AV12" s="44"/>
      <c r="AW12" s="44"/>
      <c r="AX12" s="44"/>
      <c r="AY12" s="45"/>
      <c r="AZ12" s="44"/>
      <c r="BA12" s="44"/>
      <c r="BB12" s="44"/>
      <c r="BC12" s="44"/>
      <c r="BD12" s="44"/>
      <c r="BE12" s="44"/>
      <c r="BF12" s="46"/>
      <c r="BG12" s="44"/>
      <c r="BH12" s="44"/>
      <c r="BI12" s="44"/>
      <c r="BJ12" s="44"/>
      <c r="BK12" s="44"/>
      <c r="BL12" s="44"/>
      <c r="BM12" s="44"/>
      <c r="BN12" s="44"/>
      <c r="BO12" s="45"/>
      <c r="BP12" s="44"/>
      <c r="BQ12" s="44"/>
      <c r="BR12" s="44"/>
      <c r="BS12" s="44"/>
      <c r="BT12" s="44"/>
      <c r="BU12" s="44"/>
      <c r="BV12" s="46"/>
      <c r="BW12" s="44"/>
      <c r="BX12" s="44"/>
      <c r="BY12" s="44"/>
      <c r="BZ12" s="44"/>
      <c r="CA12" s="44"/>
      <c r="CB12" s="44"/>
      <c r="CC12" s="44"/>
      <c r="CD12" s="44"/>
      <c r="CE12" s="45"/>
      <c r="CF12" s="44"/>
      <c r="CG12" s="44"/>
      <c r="CH12" s="44"/>
      <c r="CI12" s="44"/>
      <c r="CJ12" s="44"/>
      <c r="CK12" s="44"/>
      <c r="CL12" s="46"/>
      <c r="CM12" s="57">
        <f>SUM(CM13,CM22,CM26,CM28)</f>
        <v>0</v>
      </c>
      <c r="CN12" s="55">
        <f>SUM(CN13,CN22,CN26,CN28)</f>
        <v>0</v>
      </c>
      <c r="CO12" s="49">
        <f>SUM(CO13,CO22,CO26,CO28)</f>
        <v>0</v>
      </c>
      <c r="CP12" s="49">
        <f>SUM(CP13,CP22,CP26,CP28)</f>
        <v>0</v>
      </c>
      <c r="CQ12" s="49">
        <f>SUM(CQ13,CQ22,CQ26,CQ28)</f>
        <v>0</v>
      </c>
    </row>
    <row r="13" spans="1:119" s="58" customFormat="1" ht="16.5" customHeight="1">
      <c r="A13" s="59" t="s">
        <v>212</v>
      </c>
      <c r="B13" s="60" t="s">
        <v>213</v>
      </c>
      <c r="C13" s="61">
        <f>COUNTA(C14:C21)</f>
        <v>3</v>
      </c>
      <c r="D13" s="62">
        <f>COUNTA(D14:D21)</f>
        <v>1</v>
      </c>
      <c r="E13" s="62">
        <f>COUNTA(E14:E21)</f>
        <v>5</v>
      </c>
      <c r="F13" s="62">
        <f>COUNTA(F14:F21)</f>
        <v>0</v>
      </c>
      <c r="G13" s="63">
        <f>COUNTA(G14:G21)</f>
        <v>5</v>
      </c>
      <c r="H13" s="64">
        <f t="shared" si="0"/>
        <v>1347</v>
      </c>
      <c r="I13" s="64">
        <f t="shared" si="0"/>
        <v>449</v>
      </c>
      <c r="J13" s="64">
        <f t="shared" si="0"/>
        <v>0</v>
      </c>
      <c r="K13" s="64">
        <f t="shared" si="0"/>
        <v>898</v>
      </c>
      <c r="L13" s="64">
        <f t="shared" si="0"/>
        <v>234</v>
      </c>
      <c r="M13" s="64">
        <f t="shared" si="0"/>
        <v>664</v>
      </c>
      <c r="N13" s="64">
        <f t="shared" si="0"/>
        <v>0</v>
      </c>
      <c r="O13" s="64">
        <f t="shared" si="0"/>
        <v>0</v>
      </c>
      <c r="P13" s="64">
        <f t="shared" si="0"/>
        <v>0</v>
      </c>
      <c r="Q13" s="64">
        <f t="shared" si="1"/>
        <v>402</v>
      </c>
      <c r="R13" s="64">
        <f t="shared" si="2"/>
        <v>496</v>
      </c>
      <c r="S13" s="65"/>
      <c r="T13" s="66"/>
      <c r="U13" s="65"/>
      <c r="V13" s="65"/>
      <c r="W13" s="65"/>
      <c r="X13" s="67"/>
      <c r="Y13" s="68">
        <f t="shared" ref="Y13:AP13" si="4">SUM(Y14:Y21)</f>
        <v>603</v>
      </c>
      <c r="Z13" s="69">
        <f t="shared" si="4"/>
        <v>201</v>
      </c>
      <c r="AA13" s="68">
        <f t="shared" si="4"/>
        <v>0</v>
      </c>
      <c r="AB13" s="68">
        <f t="shared" si="4"/>
        <v>402</v>
      </c>
      <c r="AC13" s="70">
        <f t="shared" si="4"/>
        <v>106</v>
      </c>
      <c r="AD13" s="69">
        <f t="shared" si="4"/>
        <v>296</v>
      </c>
      <c r="AE13" s="69">
        <f t="shared" si="4"/>
        <v>0</v>
      </c>
      <c r="AF13" s="69">
        <f t="shared" si="4"/>
        <v>0</v>
      </c>
      <c r="AG13" s="68">
        <f t="shared" si="4"/>
        <v>0</v>
      </c>
      <c r="AH13" s="68">
        <f t="shared" si="4"/>
        <v>744</v>
      </c>
      <c r="AI13" s="69">
        <f t="shared" si="4"/>
        <v>248</v>
      </c>
      <c r="AJ13" s="68">
        <f t="shared" si="4"/>
        <v>0</v>
      </c>
      <c r="AK13" s="68">
        <f t="shared" si="4"/>
        <v>496</v>
      </c>
      <c r="AL13" s="70">
        <f t="shared" si="4"/>
        <v>128</v>
      </c>
      <c r="AM13" s="69">
        <f t="shared" si="4"/>
        <v>368</v>
      </c>
      <c r="AN13" s="69">
        <f t="shared" si="4"/>
        <v>0</v>
      </c>
      <c r="AO13" s="69">
        <f t="shared" si="4"/>
        <v>0</v>
      </c>
      <c r="AP13" s="69">
        <f t="shared" si="4"/>
        <v>0</v>
      </c>
      <c r="AQ13" s="44"/>
      <c r="AR13" s="44"/>
      <c r="AS13" s="44"/>
      <c r="AT13" s="44"/>
      <c r="AU13" s="44"/>
      <c r="AV13" s="44"/>
      <c r="AW13" s="44"/>
      <c r="AX13" s="44"/>
      <c r="AY13" s="45"/>
      <c r="AZ13" s="44"/>
      <c r="BA13" s="44"/>
      <c r="BB13" s="44"/>
      <c r="BC13" s="44"/>
      <c r="BD13" s="44"/>
      <c r="BE13" s="44"/>
      <c r="BF13" s="46"/>
      <c r="BG13" s="44"/>
      <c r="BH13" s="44"/>
      <c r="BI13" s="44"/>
      <c r="BJ13" s="44"/>
      <c r="BK13" s="44"/>
      <c r="BL13" s="44"/>
      <c r="BM13" s="44"/>
      <c r="BN13" s="44"/>
      <c r="BO13" s="45"/>
      <c r="BP13" s="44"/>
      <c r="BQ13" s="44"/>
      <c r="BR13" s="44"/>
      <c r="BS13" s="44"/>
      <c r="BT13" s="44"/>
      <c r="BU13" s="44"/>
      <c r="BV13" s="46"/>
      <c r="BW13" s="44"/>
      <c r="BX13" s="44"/>
      <c r="BY13" s="44"/>
      <c r="BZ13" s="44"/>
      <c r="CA13" s="44"/>
      <c r="CB13" s="44"/>
      <c r="CC13" s="44"/>
      <c r="CD13" s="44"/>
      <c r="CE13" s="45"/>
      <c r="CF13" s="44"/>
      <c r="CG13" s="44"/>
      <c r="CH13" s="44"/>
      <c r="CI13" s="44"/>
      <c r="CJ13" s="44"/>
      <c r="CK13" s="44"/>
      <c r="CL13" s="46"/>
      <c r="CM13" s="57">
        <f>SUM(CM14:CM21)</f>
        <v>0</v>
      </c>
      <c r="CN13" s="71">
        <f>SUM(CN14:CN21)</f>
        <v>0</v>
      </c>
      <c r="CO13" s="64">
        <f>SUM(CO14:CO21)</f>
        <v>0</v>
      </c>
      <c r="CP13" s="64">
        <f>SUM(CP14:CP21)</f>
        <v>0</v>
      </c>
      <c r="CQ13" s="64">
        <f>SUM(CQ14:CQ21)</f>
        <v>0</v>
      </c>
    </row>
    <row r="14" spans="1:119" s="6" customFormat="1" ht="15">
      <c r="A14" s="72" t="s">
        <v>214</v>
      </c>
      <c r="B14" s="73" t="s">
        <v>215</v>
      </c>
      <c r="C14" s="74">
        <v>2</v>
      </c>
      <c r="D14" s="75"/>
      <c r="E14" s="75"/>
      <c r="F14" s="75"/>
      <c r="G14" s="76">
        <v>1</v>
      </c>
      <c r="H14" s="77">
        <f t="shared" si="0"/>
        <v>177</v>
      </c>
      <c r="I14" s="78">
        <f t="shared" si="0"/>
        <v>59</v>
      </c>
      <c r="J14" s="79">
        <f t="shared" si="0"/>
        <v>0</v>
      </c>
      <c r="K14" s="80">
        <f t="shared" si="0"/>
        <v>118</v>
      </c>
      <c r="L14" s="81">
        <f t="shared" si="0"/>
        <v>40</v>
      </c>
      <c r="M14" s="82">
        <f t="shared" si="0"/>
        <v>78</v>
      </c>
      <c r="N14" s="83">
        <f t="shared" si="0"/>
        <v>0</v>
      </c>
      <c r="O14" s="83">
        <f t="shared" si="0"/>
        <v>0</v>
      </c>
      <c r="P14" s="83">
        <f t="shared" si="0"/>
        <v>0</v>
      </c>
      <c r="Q14" s="84">
        <f t="shared" si="1"/>
        <v>52</v>
      </c>
      <c r="R14" s="84">
        <f t="shared" si="2"/>
        <v>66</v>
      </c>
      <c r="S14" s="85"/>
      <c r="T14" s="86"/>
      <c r="U14" s="85"/>
      <c r="V14" s="85"/>
      <c r="W14" s="85"/>
      <c r="X14" s="87"/>
      <c r="Y14" s="88">
        <f t="shared" ref="Y14:Y21" si="5">SUM(Z14:AB14)</f>
        <v>78</v>
      </c>
      <c r="Z14" s="89">
        <v>26</v>
      </c>
      <c r="AA14" s="90"/>
      <c r="AB14" s="91">
        <f t="shared" ref="AB14:AB21" si="6">SUM(AC14:AG14)</f>
        <v>52</v>
      </c>
      <c r="AC14" s="92">
        <v>18</v>
      </c>
      <c r="AD14" s="93">
        <v>34</v>
      </c>
      <c r="AE14" s="94"/>
      <c r="AF14" s="94"/>
      <c r="AG14" s="94"/>
      <c r="AH14" s="88">
        <f t="shared" ref="AH14:AH21" si="7">SUM(AI14:AK14)</f>
        <v>99</v>
      </c>
      <c r="AI14" s="89">
        <v>33</v>
      </c>
      <c r="AJ14" s="90"/>
      <c r="AK14" s="91">
        <f t="shared" ref="AK14:AK21" si="8">SUM(AL14:AP14)</f>
        <v>66</v>
      </c>
      <c r="AL14" s="92">
        <v>22</v>
      </c>
      <c r="AM14" s="93">
        <v>44</v>
      </c>
      <c r="AN14" s="94"/>
      <c r="AO14" s="94"/>
      <c r="AP14" s="95"/>
      <c r="AQ14" s="44"/>
      <c r="AR14" s="44"/>
      <c r="AS14" s="44"/>
      <c r="AT14" s="44"/>
      <c r="AU14" s="44"/>
      <c r="AV14" s="44"/>
      <c r="AW14" s="44"/>
      <c r="AX14" s="44"/>
      <c r="AY14" s="45"/>
      <c r="AZ14" s="44"/>
      <c r="BA14" s="44"/>
      <c r="BB14" s="44"/>
      <c r="BC14" s="44"/>
      <c r="BD14" s="44"/>
      <c r="BE14" s="44"/>
      <c r="BF14" s="46"/>
      <c r="BG14" s="44"/>
      <c r="BH14" s="44"/>
      <c r="BI14" s="44"/>
      <c r="BJ14" s="44"/>
      <c r="BK14" s="44"/>
      <c r="BL14" s="44"/>
      <c r="BM14" s="44"/>
      <c r="BN14" s="44"/>
      <c r="BO14" s="45"/>
      <c r="BP14" s="44"/>
      <c r="BQ14" s="44"/>
      <c r="BR14" s="44"/>
      <c r="BS14" s="44"/>
      <c r="BT14" s="44"/>
      <c r="BU14" s="44"/>
      <c r="BV14" s="46"/>
      <c r="BW14" s="44"/>
      <c r="BX14" s="44"/>
      <c r="BY14" s="44"/>
      <c r="BZ14" s="44"/>
      <c r="CA14" s="44"/>
      <c r="CB14" s="44"/>
      <c r="CC14" s="44"/>
      <c r="CD14" s="44"/>
      <c r="CE14" s="45"/>
      <c r="CF14" s="44"/>
      <c r="CG14" s="44"/>
      <c r="CH14" s="44"/>
      <c r="CI14" s="44"/>
      <c r="CJ14" s="44"/>
      <c r="CK14" s="44"/>
      <c r="CL14" s="46"/>
      <c r="CM14" s="96"/>
      <c r="CN14" s="97"/>
      <c r="CO14" s="29"/>
      <c r="CP14" s="29"/>
      <c r="CQ14" s="29"/>
    </row>
    <row r="15" spans="1:119" s="6" customFormat="1" ht="15">
      <c r="A15" s="98" t="s">
        <v>216</v>
      </c>
      <c r="B15" s="73" t="s">
        <v>217</v>
      </c>
      <c r="C15" s="74"/>
      <c r="D15" s="75"/>
      <c r="E15" s="75">
        <v>2</v>
      </c>
      <c r="F15" s="75"/>
      <c r="G15" s="76">
        <v>1</v>
      </c>
      <c r="H15" s="77">
        <f t="shared" ref="H15:H27" si="9">SUM(Y15,AH15)</f>
        <v>234</v>
      </c>
      <c r="I15" s="78">
        <f t="shared" ref="I15:I27" si="10">SUM(Z15,AI15)</f>
        <v>78</v>
      </c>
      <c r="J15" s="79">
        <f t="shared" ref="J15:J27" si="11">SUM(AA15,AJ15)</f>
        <v>0</v>
      </c>
      <c r="K15" s="80">
        <f t="shared" ref="K15:K27" si="12">SUM(AB15,AK15)</f>
        <v>156</v>
      </c>
      <c r="L15" s="81">
        <f t="shared" ref="L15:L27" si="13">SUM(AC15,AL15)</f>
        <v>38</v>
      </c>
      <c r="M15" s="82">
        <f t="shared" ref="M15:M27" si="14">SUM(AD15,AM15)</f>
        <v>118</v>
      </c>
      <c r="N15" s="83"/>
      <c r="O15" s="83"/>
      <c r="P15" s="83"/>
      <c r="Q15" s="84">
        <f t="shared" si="1"/>
        <v>68</v>
      </c>
      <c r="R15" s="84">
        <f t="shared" si="2"/>
        <v>88</v>
      </c>
      <c r="S15" s="85"/>
      <c r="T15" s="86"/>
      <c r="U15" s="85"/>
      <c r="V15" s="85"/>
      <c r="W15" s="85"/>
      <c r="X15" s="87"/>
      <c r="Y15" s="88">
        <f t="shared" si="5"/>
        <v>102</v>
      </c>
      <c r="Z15" s="89">
        <v>34</v>
      </c>
      <c r="AA15" s="90"/>
      <c r="AB15" s="91">
        <f t="shared" si="6"/>
        <v>68</v>
      </c>
      <c r="AC15" s="92">
        <v>16</v>
      </c>
      <c r="AD15" s="93">
        <v>52</v>
      </c>
      <c r="AE15" s="94"/>
      <c r="AF15" s="94"/>
      <c r="AG15" s="94"/>
      <c r="AH15" s="88">
        <f t="shared" si="7"/>
        <v>132</v>
      </c>
      <c r="AI15" s="89">
        <v>44</v>
      </c>
      <c r="AJ15" s="90"/>
      <c r="AK15" s="91">
        <f t="shared" si="8"/>
        <v>88</v>
      </c>
      <c r="AL15" s="92">
        <v>22</v>
      </c>
      <c r="AM15" s="93">
        <v>66</v>
      </c>
      <c r="AN15" s="94"/>
      <c r="AO15" s="94"/>
      <c r="AP15" s="95"/>
      <c r="AQ15" s="44"/>
      <c r="AR15" s="44"/>
      <c r="AS15" s="44"/>
      <c r="AT15" s="44"/>
      <c r="AU15" s="44"/>
      <c r="AV15" s="44"/>
      <c r="AW15" s="44"/>
      <c r="AX15" s="44"/>
      <c r="AY15" s="45"/>
      <c r="AZ15" s="44"/>
      <c r="BA15" s="44"/>
      <c r="BB15" s="44"/>
      <c r="BC15" s="44"/>
      <c r="BD15" s="44"/>
      <c r="BE15" s="44"/>
      <c r="BF15" s="46"/>
      <c r="BG15" s="44"/>
      <c r="BH15" s="44"/>
      <c r="BI15" s="44"/>
      <c r="BJ15" s="44"/>
      <c r="BK15" s="44"/>
      <c r="BL15" s="44"/>
      <c r="BM15" s="44"/>
      <c r="BN15" s="44"/>
      <c r="BO15" s="45"/>
      <c r="BP15" s="44"/>
      <c r="BQ15" s="44"/>
      <c r="BR15" s="44"/>
      <c r="BS15" s="44"/>
      <c r="BT15" s="44"/>
      <c r="BU15" s="44"/>
      <c r="BV15" s="46"/>
      <c r="BW15" s="44"/>
      <c r="BX15" s="44"/>
      <c r="BY15" s="44"/>
      <c r="BZ15" s="44"/>
      <c r="CA15" s="44"/>
      <c r="CB15" s="44"/>
      <c r="CC15" s="44"/>
      <c r="CD15" s="44"/>
      <c r="CE15" s="45"/>
      <c r="CF15" s="44"/>
      <c r="CG15" s="44"/>
      <c r="CH15" s="44"/>
      <c r="CI15" s="44"/>
      <c r="CJ15" s="44"/>
      <c r="CK15" s="44"/>
      <c r="CL15" s="46"/>
      <c r="CM15" s="99"/>
      <c r="CN15" s="97"/>
      <c r="CO15" s="100"/>
      <c r="CP15" s="29"/>
      <c r="CQ15" s="29"/>
    </row>
    <row r="16" spans="1:119" s="6" customFormat="1" ht="15">
      <c r="A16" s="98" t="s">
        <v>218</v>
      </c>
      <c r="B16" s="4" t="s">
        <v>219</v>
      </c>
      <c r="C16" s="74">
        <v>2</v>
      </c>
      <c r="D16" s="101"/>
      <c r="E16" s="101"/>
      <c r="F16" s="101"/>
      <c r="G16" s="74">
        <v>1</v>
      </c>
      <c r="H16" s="77">
        <f t="shared" si="9"/>
        <v>234</v>
      </c>
      <c r="I16" s="78">
        <f t="shared" si="10"/>
        <v>78</v>
      </c>
      <c r="J16" s="79">
        <f t="shared" si="11"/>
        <v>0</v>
      </c>
      <c r="K16" s="80">
        <f t="shared" si="12"/>
        <v>156</v>
      </c>
      <c r="L16" s="81">
        <f t="shared" si="13"/>
        <v>38</v>
      </c>
      <c r="M16" s="82">
        <f t="shared" si="14"/>
        <v>118</v>
      </c>
      <c r="N16" s="83">
        <f>SUM(AE16,AN16)</f>
        <v>0</v>
      </c>
      <c r="O16" s="83">
        <f>SUM(AF16,AO16)</f>
        <v>0</v>
      </c>
      <c r="P16" s="83">
        <f>SUM(AG16,AP16)</f>
        <v>0</v>
      </c>
      <c r="Q16" s="84">
        <f t="shared" si="1"/>
        <v>68</v>
      </c>
      <c r="R16" s="84">
        <f t="shared" si="2"/>
        <v>88</v>
      </c>
      <c r="S16" s="85"/>
      <c r="T16" s="86"/>
      <c r="U16" s="85"/>
      <c r="V16" s="85"/>
      <c r="W16" s="85"/>
      <c r="X16" s="87"/>
      <c r="Y16" s="88">
        <f t="shared" si="5"/>
        <v>102</v>
      </c>
      <c r="Z16" s="102">
        <v>34</v>
      </c>
      <c r="AA16" s="103"/>
      <c r="AB16" s="91">
        <f t="shared" si="6"/>
        <v>68</v>
      </c>
      <c r="AC16" s="104">
        <v>16</v>
      </c>
      <c r="AD16" s="105">
        <v>52</v>
      </c>
      <c r="AE16" s="106"/>
      <c r="AF16" s="106"/>
      <c r="AG16" s="106"/>
      <c r="AH16" s="88">
        <f t="shared" si="7"/>
        <v>132</v>
      </c>
      <c r="AI16" s="102">
        <v>44</v>
      </c>
      <c r="AJ16" s="103"/>
      <c r="AK16" s="91">
        <f t="shared" si="8"/>
        <v>88</v>
      </c>
      <c r="AL16" s="104">
        <v>22</v>
      </c>
      <c r="AM16" s="105">
        <v>66</v>
      </c>
      <c r="AN16" s="106"/>
      <c r="AO16" s="106"/>
      <c r="AP16" s="107"/>
      <c r="AQ16" s="44"/>
      <c r="AR16" s="44"/>
      <c r="AS16" s="44"/>
      <c r="AT16" s="44"/>
      <c r="AU16" s="44"/>
      <c r="AV16" s="44"/>
      <c r="AW16" s="44"/>
      <c r="AX16" s="44"/>
      <c r="AY16" s="45"/>
      <c r="AZ16" s="44"/>
      <c r="BA16" s="44"/>
      <c r="BB16" s="44"/>
      <c r="BC16" s="44"/>
      <c r="BD16" s="44"/>
      <c r="BE16" s="44"/>
      <c r="BF16" s="46"/>
      <c r="BG16" s="44"/>
      <c r="BH16" s="44"/>
      <c r="BI16" s="44"/>
      <c r="BJ16" s="44"/>
      <c r="BK16" s="44"/>
      <c r="BL16" s="44"/>
      <c r="BM16" s="44"/>
      <c r="BN16" s="44"/>
      <c r="BO16" s="45"/>
      <c r="BP16" s="44"/>
      <c r="BQ16" s="44"/>
      <c r="BR16" s="44"/>
      <c r="BS16" s="44"/>
      <c r="BT16" s="44"/>
      <c r="BU16" s="44"/>
      <c r="BV16" s="46"/>
      <c r="BW16" s="44"/>
      <c r="BX16" s="44"/>
      <c r="BY16" s="44"/>
      <c r="BZ16" s="44"/>
      <c r="CA16" s="44"/>
      <c r="CB16" s="44"/>
      <c r="CC16" s="44"/>
      <c r="CD16" s="44"/>
      <c r="CE16" s="45"/>
      <c r="CF16" s="44"/>
      <c r="CG16" s="44"/>
      <c r="CH16" s="44"/>
      <c r="CI16" s="44"/>
      <c r="CJ16" s="44"/>
      <c r="CK16" s="44"/>
      <c r="CL16" s="46"/>
      <c r="CM16" s="96"/>
      <c r="CN16" s="97"/>
      <c r="CO16" s="29"/>
      <c r="CP16" s="29"/>
      <c r="CQ16" s="29"/>
    </row>
    <row r="17" spans="1:119" s="6" customFormat="1" ht="15">
      <c r="A17" s="108" t="s">
        <v>220</v>
      </c>
      <c r="B17" s="4" t="s">
        <v>221</v>
      </c>
      <c r="C17" s="74"/>
      <c r="D17" s="109"/>
      <c r="E17" s="109">
        <v>2</v>
      </c>
      <c r="F17" s="109"/>
      <c r="G17" s="110">
        <v>1</v>
      </c>
      <c r="H17" s="77">
        <f t="shared" si="9"/>
        <v>174</v>
      </c>
      <c r="I17" s="78">
        <f t="shared" si="10"/>
        <v>58</v>
      </c>
      <c r="J17" s="79">
        <f t="shared" si="11"/>
        <v>0</v>
      </c>
      <c r="K17" s="80">
        <f t="shared" si="12"/>
        <v>116</v>
      </c>
      <c r="L17" s="81">
        <f t="shared" si="13"/>
        <v>0</v>
      </c>
      <c r="M17" s="82">
        <f t="shared" si="14"/>
        <v>116</v>
      </c>
      <c r="N17" s="83"/>
      <c r="O17" s="83"/>
      <c r="P17" s="83"/>
      <c r="Q17" s="84">
        <f t="shared" si="1"/>
        <v>50</v>
      </c>
      <c r="R17" s="84">
        <f t="shared" si="2"/>
        <v>66</v>
      </c>
      <c r="S17" s="111"/>
      <c r="T17" s="112"/>
      <c r="U17" s="111"/>
      <c r="V17" s="111"/>
      <c r="W17" s="111"/>
      <c r="X17" s="113"/>
      <c r="Y17" s="88">
        <f t="shared" si="5"/>
        <v>75</v>
      </c>
      <c r="Z17" s="114">
        <v>25</v>
      </c>
      <c r="AA17" s="115"/>
      <c r="AB17" s="91">
        <f t="shared" si="6"/>
        <v>50</v>
      </c>
      <c r="AC17" s="116">
        <v>0</v>
      </c>
      <c r="AD17" s="117">
        <v>50</v>
      </c>
      <c r="AE17" s="118"/>
      <c r="AF17" s="118"/>
      <c r="AG17" s="118"/>
      <c r="AH17" s="88">
        <f t="shared" si="7"/>
        <v>99</v>
      </c>
      <c r="AI17" s="114">
        <v>33</v>
      </c>
      <c r="AJ17" s="115"/>
      <c r="AK17" s="91">
        <f t="shared" si="8"/>
        <v>66</v>
      </c>
      <c r="AL17" s="116">
        <v>0</v>
      </c>
      <c r="AM17" s="117">
        <v>66</v>
      </c>
      <c r="AN17" s="118"/>
      <c r="AO17" s="118"/>
      <c r="AP17" s="119"/>
      <c r="AQ17" s="44"/>
      <c r="AR17" s="44"/>
      <c r="AS17" s="44"/>
      <c r="AT17" s="44"/>
      <c r="AU17" s="44"/>
      <c r="AV17" s="44"/>
      <c r="AW17" s="44"/>
      <c r="AX17" s="44"/>
      <c r="AY17" s="45"/>
      <c r="AZ17" s="44"/>
      <c r="BA17" s="44"/>
      <c r="BB17" s="44"/>
      <c r="BC17" s="44"/>
      <c r="BD17" s="44"/>
      <c r="BE17" s="44"/>
      <c r="BF17" s="46"/>
      <c r="BG17" s="44"/>
      <c r="BH17" s="44"/>
      <c r="BI17" s="44"/>
      <c r="BJ17" s="44"/>
      <c r="BK17" s="44"/>
      <c r="BL17" s="44"/>
      <c r="BM17" s="44"/>
      <c r="BN17" s="44"/>
      <c r="BO17" s="45"/>
      <c r="BP17" s="44"/>
      <c r="BQ17" s="44"/>
      <c r="BR17" s="44"/>
      <c r="BS17" s="44"/>
      <c r="BT17" s="44"/>
      <c r="BU17" s="44"/>
      <c r="BV17" s="46"/>
      <c r="BW17" s="44"/>
      <c r="BX17" s="44"/>
      <c r="BY17" s="44"/>
      <c r="BZ17" s="44"/>
      <c r="CA17" s="44"/>
      <c r="CB17" s="44"/>
      <c r="CC17" s="44"/>
      <c r="CD17" s="44"/>
      <c r="CE17" s="45"/>
      <c r="CF17" s="44"/>
      <c r="CG17" s="44"/>
      <c r="CH17" s="44"/>
      <c r="CI17" s="44"/>
      <c r="CJ17" s="44"/>
      <c r="CK17" s="44"/>
      <c r="CL17" s="46"/>
      <c r="CM17" s="120"/>
      <c r="CN17" s="97"/>
      <c r="CO17" s="29"/>
      <c r="CP17" s="29"/>
      <c r="CQ17" s="29"/>
    </row>
    <row r="18" spans="1:119" s="6" customFormat="1" ht="15">
      <c r="A18" s="108" t="s">
        <v>222</v>
      </c>
      <c r="B18" s="4" t="s">
        <v>223</v>
      </c>
      <c r="C18" s="74"/>
      <c r="D18" s="109"/>
      <c r="E18" s="109">
        <v>2</v>
      </c>
      <c r="F18" s="109"/>
      <c r="G18" s="110"/>
      <c r="H18" s="77">
        <f t="shared" si="9"/>
        <v>51</v>
      </c>
      <c r="I18" s="78">
        <f t="shared" si="10"/>
        <v>17</v>
      </c>
      <c r="J18" s="79">
        <f t="shared" si="11"/>
        <v>0</v>
      </c>
      <c r="K18" s="80">
        <f t="shared" si="12"/>
        <v>34</v>
      </c>
      <c r="L18" s="81">
        <f t="shared" si="13"/>
        <v>18</v>
      </c>
      <c r="M18" s="82">
        <f t="shared" si="14"/>
        <v>16</v>
      </c>
      <c r="N18" s="83"/>
      <c r="O18" s="83"/>
      <c r="P18" s="83"/>
      <c r="Q18" s="84">
        <f t="shared" si="1"/>
        <v>0</v>
      </c>
      <c r="R18" s="84">
        <f t="shared" si="2"/>
        <v>34</v>
      </c>
      <c r="S18" s="111"/>
      <c r="T18" s="112"/>
      <c r="U18" s="111"/>
      <c r="V18" s="111"/>
      <c r="W18" s="111"/>
      <c r="X18" s="113"/>
      <c r="Y18" s="88">
        <f t="shared" si="5"/>
        <v>0</v>
      </c>
      <c r="Z18" s="114"/>
      <c r="AA18" s="115"/>
      <c r="AB18" s="91">
        <f t="shared" si="6"/>
        <v>0</v>
      </c>
      <c r="AC18" s="116"/>
      <c r="AD18" s="117"/>
      <c r="AE18" s="118"/>
      <c r="AF18" s="118"/>
      <c r="AG18" s="118"/>
      <c r="AH18" s="88">
        <f t="shared" si="7"/>
        <v>51</v>
      </c>
      <c r="AI18" s="114">
        <v>17</v>
      </c>
      <c r="AJ18" s="115"/>
      <c r="AK18" s="91">
        <f t="shared" si="8"/>
        <v>34</v>
      </c>
      <c r="AL18" s="116">
        <v>18</v>
      </c>
      <c r="AM18" s="117">
        <v>16</v>
      </c>
      <c r="AN18" s="118"/>
      <c r="AO18" s="118"/>
      <c r="AP18" s="119"/>
      <c r="AQ18" s="44"/>
      <c r="AR18" s="44"/>
      <c r="AS18" s="44"/>
      <c r="AT18" s="44"/>
      <c r="AU18" s="44"/>
      <c r="AV18" s="44"/>
      <c r="AW18" s="44"/>
      <c r="AX18" s="44"/>
      <c r="AY18" s="45"/>
      <c r="AZ18" s="44"/>
      <c r="BA18" s="44"/>
      <c r="BB18" s="44"/>
      <c r="BC18" s="44"/>
      <c r="BD18" s="44"/>
      <c r="BE18" s="44"/>
      <c r="BF18" s="46"/>
      <c r="BG18" s="44"/>
      <c r="BH18" s="44"/>
      <c r="BI18" s="44"/>
      <c r="BJ18" s="44"/>
      <c r="BK18" s="44"/>
      <c r="BL18" s="44"/>
      <c r="BM18" s="44"/>
      <c r="BN18" s="44"/>
      <c r="BO18" s="45"/>
      <c r="BP18" s="44"/>
      <c r="BQ18" s="44"/>
      <c r="BR18" s="44"/>
      <c r="BS18" s="44"/>
      <c r="BT18" s="44"/>
      <c r="BU18" s="44"/>
      <c r="BV18" s="46"/>
      <c r="BW18" s="44"/>
      <c r="BX18" s="44"/>
      <c r="BY18" s="44"/>
      <c r="BZ18" s="44"/>
      <c r="CA18" s="44"/>
      <c r="CB18" s="44"/>
      <c r="CC18" s="44"/>
      <c r="CD18" s="44"/>
      <c r="CE18" s="45"/>
      <c r="CF18" s="44"/>
      <c r="CG18" s="44"/>
      <c r="CH18" s="44"/>
      <c r="CI18" s="44"/>
      <c r="CJ18" s="44"/>
      <c r="CK18" s="44"/>
      <c r="CL18" s="46"/>
      <c r="CM18" s="120"/>
      <c r="CN18" s="97"/>
      <c r="CO18" s="29"/>
      <c r="CP18" s="29"/>
      <c r="CQ18" s="29"/>
    </row>
    <row r="19" spans="1:119" s="6" customFormat="1" ht="15">
      <c r="A19" s="108" t="s">
        <v>224</v>
      </c>
      <c r="B19" s="4" t="s">
        <v>225</v>
      </c>
      <c r="C19" s="74">
        <v>2</v>
      </c>
      <c r="D19" s="109"/>
      <c r="E19" s="109"/>
      <c r="F19" s="109"/>
      <c r="G19" s="110">
        <v>1</v>
      </c>
      <c r="H19" s="77">
        <f t="shared" si="9"/>
        <v>234</v>
      </c>
      <c r="I19" s="78">
        <f t="shared" si="10"/>
        <v>78</v>
      </c>
      <c r="J19" s="79">
        <f t="shared" si="11"/>
        <v>0</v>
      </c>
      <c r="K19" s="80">
        <f t="shared" si="12"/>
        <v>156</v>
      </c>
      <c r="L19" s="81">
        <f t="shared" si="13"/>
        <v>78</v>
      </c>
      <c r="M19" s="82">
        <f t="shared" si="14"/>
        <v>78</v>
      </c>
      <c r="N19" s="83"/>
      <c r="O19" s="83"/>
      <c r="P19" s="83"/>
      <c r="Q19" s="84">
        <f t="shared" si="1"/>
        <v>68</v>
      </c>
      <c r="R19" s="84">
        <f t="shared" si="2"/>
        <v>88</v>
      </c>
      <c r="S19" s="111"/>
      <c r="T19" s="112"/>
      <c r="U19" s="111"/>
      <c r="V19" s="111"/>
      <c r="W19" s="111"/>
      <c r="X19" s="113"/>
      <c r="Y19" s="88">
        <f t="shared" si="5"/>
        <v>102</v>
      </c>
      <c r="Z19" s="114">
        <v>34</v>
      </c>
      <c r="AA19" s="115"/>
      <c r="AB19" s="91">
        <f t="shared" si="6"/>
        <v>68</v>
      </c>
      <c r="AC19" s="116">
        <v>34</v>
      </c>
      <c r="AD19" s="117">
        <v>34</v>
      </c>
      <c r="AE19" s="118"/>
      <c r="AF19" s="118"/>
      <c r="AG19" s="118"/>
      <c r="AH19" s="88">
        <f t="shared" si="7"/>
        <v>132</v>
      </c>
      <c r="AI19" s="114">
        <v>44</v>
      </c>
      <c r="AJ19" s="115"/>
      <c r="AK19" s="91">
        <f t="shared" si="8"/>
        <v>88</v>
      </c>
      <c r="AL19" s="116">
        <v>44</v>
      </c>
      <c r="AM19" s="117">
        <v>44</v>
      </c>
      <c r="AN19" s="118"/>
      <c r="AO19" s="118"/>
      <c r="AP19" s="119"/>
      <c r="AQ19" s="44"/>
      <c r="AR19" s="44"/>
      <c r="AS19" s="44"/>
      <c r="AT19" s="44"/>
      <c r="AU19" s="44"/>
      <c r="AV19" s="44"/>
      <c r="AW19" s="44"/>
      <c r="AX19" s="44"/>
      <c r="AY19" s="45"/>
      <c r="AZ19" s="44"/>
      <c r="BA19" s="44"/>
      <c r="BB19" s="44"/>
      <c r="BC19" s="44"/>
      <c r="BD19" s="44"/>
      <c r="BE19" s="44"/>
      <c r="BF19" s="46"/>
      <c r="BG19" s="44"/>
      <c r="BH19" s="44"/>
      <c r="BI19" s="44"/>
      <c r="BJ19" s="44"/>
      <c r="BK19" s="44"/>
      <c r="BL19" s="44"/>
      <c r="BM19" s="44"/>
      <c r="BN19" s="44"/>
      <c r="BO19" s="45"/>
      <c r="BP19" s="44"/>
      <c r="BQ19" s="44"/>
      <c r="BR19" s="44"/>
      <c r="BS19" s="44"/>
      <c r="BT19" s="44"/>
      <c r="BU19" s="44"/>
      <c r="BV19" s="46"/>
      <c r="BW19" s="44"/>
      <c r="BX19" s="44"/>
      <c r="BY19" s="44"/>
      <c r="BZ19" s="44"/>
      <c r="CA19" s="44"/>
      <c r="CB19" s="44"/>
      <c r="CC19" s="44"/>
      <c r="CD19" s="44"/>
      <c r="CE19" s="45"/>
      <c r="CF19" s="44"/>
      <c r="CG19" s="44"/>
      <c r="CH19" s="44"/>
      <c r="CI19" s="44"/>
      <c r="CJ19" s="44"/>
      <c r="CK19" s="44"/>
      <c r="CL19" s="46"/>
      <c r="CM19" s="120"/>
      <c r="CN19" s="97"/>
      <c r="CO19" s="29"/>
      <c r="CP19" s="29"/>
      <c r="CQ19" s="29"/>
    </row>
    <row r="20" spans="1:119" s="6" customFormat="1" ht="15">
      <c r="A20" s="108" t="s">
        <v>226</v>
      </c>
      <c r="B20" s="4" t="s">
        <v>227</v>
      </c>
      <c r="C20" s="74"/>
      <c r="D20" s="109">
        <v>1</v>
      </c>
      <c r="E20" s="109">
        <v>2</v>
      </c>
      <c r="F20" s="109"/>
      <c r="G20" s="110"/>
      <c r="H20" s="77">
        <f t="shared" si="9"/>
        <v>177</v>
      </c>
      <c r="I20" s="78">
        <f t="shared" si="10"/>
        <v>59</v>
      </c>
      <c r="J20" s="79">
        <f t="shared" si="11"/>
        <v>0</v>
      </c>
      <c r="K20" s="80">
        <f t="shared" si="12"/>
        <v>118</v>
      </c>
      <c r="L20" s="81">
        <f t="shared" si="13"/>
        <v>0</v>
      </c>
      <c r="M20" s="82">
        <f t="shared" si="14"/>
        <v>118</v>
      </c>
      <c r="N20" s="83"/>
      <c r="O20" s="83"/>
      <c r="P20" s="83"/>
      <c r="Q20" s="84">
        <f t="shared" si="1"/>
        <v>52</v>
      </c>
      <c r="R20" s="84">
        <f t="shared" si="2"/>
        <v>66</v>
      </c>
      <c r="S20" s="111"/>
      <c r="T20" s="112"/>
      <c r="U20" s="111"/>
      <c r="V20" s="111"/>
      <c r="W20" s="111"/>
      <c r="X20" s="113"/>
      <c r="Y20" s="88">
        <f t="shared" si="5"/>
        <v>78</v>
      </c>
      <c r="Z20" s="114">
        <v>26</v>
      </c>
      <c r="AA20" s="115"/>
      <c r="AB20" s="91">
        <f t="shared" si="6"/>
        <v>52</v>
      </c>
      <c r="AC20" s="116">
        <v>0</v>
      </c>
      <c r="AD20" s="117">
        <v>52</v>
      </c>
      <c r="AE20" s="118"/>
      <c r="AF20" s="118"/>
      <c r="AG20" s="118"/>
      <c r="AH20" s="88">
        <f t="shared" si="7"/>
        <v>99</v>
      </c>
      <c r="AI20" s="114">
        <v>33</v>
      </c>
      <c r="AJ20" s="115"/>
      <c r="AK20" s="91">
        <f t="shared" si="8"/>
        <v>66</v>
      </c>
      <c r="AL20" s="116">
        <v>0</v>
      </c>
      <c r="AM20" s="117">
        <v>66</v>
      </c>
      <c r="AN20" s="118"/>
      <c r="AO20" s="118"/>
      <c r="AP20" s="119"/>
      <c r="AQ20" s="44"/>
      <c r="AR20" s="44"/>
      <c r="AS20" s="44"/>
      <c r="AT20" s="44"/>
      <c r="AU20" s="44"/>
      <c r="AV20" s="44"/>
      <c r="AW20" s="44"/>
      <c r="AX20" s="44"/>
      <c r="AY20" s="45"/>
      <c r="AZ20" s="44"/>
      <c r="BA20" s="44"/>
      <c r="BB20" s="44"/>
      <c r="BC20" s="44"/>
      <c r="BD20" s="44"/>
      <c r="BE20" s="44"/>
      <c r="BF20" s="46"/>
      <c r="BG20" s="44"/>
      <c r="BH20" s="44"/>
      <c r="BI20" s="44"/>
      <c r="BJ20" s="44"/>
      <c r="BK20" s="44"/>
      <c r="BL20" s="44"/>
      <c r="BM20" s="44"/>
      <c r="BN20" s="44"/>
      <c r="BO20" s="45"/>
      <c r="BP20" s="44"/>
      <c r="BQ20" s="44"/>
      <c r="BR20" s="44"/>
      <c r="BS20" s="44"/>
      <c r="BT20" s="44"/>
      <c r="BU20" s="44"/>
      <c r="BV20" s="46"/>
      <c r="BW20" s="44"/>
      <c r="BX20" s="44"/>
      <c r="BY20" s="44"/>
      <c r="BZ20" s="44"/>
      <c r="CA20" s="44"/>
      <c r="CB20" s="44"/>
      <c r="CC20" s="44"/>
      <c r="CD20" s="44"/>
      <c r="CE20" s="45"/>
      <c r="CF20" s="44"/>
      <c r="CG20" s="44"/>
      <c r="CH20" s="44"/>
      <c r="CI20" s="44"/>
      <c r="CJ20" s="44"/>
      <c r="CK20" s="44"/>
      <c r="CL20" s="46"/>
      <c r="CM20" s="120"/>
      <c r="CN20" s="97"/>
      <c r="CO20" s="29"/>
      <c r="CP20" s="29"/>
      <c r="CQ20" s="29"/>
    </row>
    <row r="21" spans="1:119" s="6" customFormat="1" ht="23.25" customHeight="1">
      <c r="A21" s="108" t="s">
        <v>228</v>
      </c>
      <c r="B21" s="121" t="s">
        <v>229</v>
      </c>
      <c r="C21" s="109"/>
      <c r="D21" s="109"/>
      <c r="E21" s="109">
        <v>1</v>
      </c>
      <c r="F21" s="109"/>
      <c r="G21" s="110"/>
      <c r="H21" s="122">
        <f t="shared" si="9"/>
        <v>66</v>
      </c>
      <c r="I21" s="78">
        <f t="shared" si="10"/>
        <v>22</v>
      </c>
      <c r="J21" s="79">
        <f t="shared" si="11"/>
        <v>0</v>
      </c>
      <c r="K21" s="80">
        <f t="shared" si="12"/>
        <v>44</v>
      </c>
      <c r="L21" s="123">
        <f t="shared" si="13"/>
        <v>22</v>
      </c>
      <c r="M21" s="82">
        <f t="shared" si="14"/>
        <v>22</v>
      </c>
      <c r="N21" s="83">
        <f t="shared" ref="N21:N29" si="15">SUM(AE21,AN21)</f>
        <v>0</v>
      </c>
      <c r="O21" s="83">
        <f t="shared" ref="O21:O29" si="16">SUM(AF21,AO21)</f>
        <v>0</v>
      </c>
      <c r="P21" s="83">
        <f t="shared" ref="P21:P29" si="17">SUM(AG21,AP21)</f>
        <v>0</v>
      </c>
      <c r="Q21" s="84">
        <f t="shared" si="1"/>
        <v>44</v>
      </c>
      <c r="R21" s="84">
        <f t="shared" si="2"/>
        <v>0</v>
      </c>
      <c r="S21" s="111"/>
      <c r="T21" s="112"/>
      <c r="U21" s="111"/>
      <c r="V21" s="111"/>
      <c r="W21" s="111"/>
      <c r="X21" s="113"/>
      <c r="Y21" s="88">
        <f t="shared" si="5"/>
        <v>66</v>
      </c>
      <c r="Z21" s="114">
        <v>22</v>
      </c>
      <c r="AA21" s="115"/>
      <c r="AB21" s="91">
        <f t="shared" si="6"/>
        <v>44</v>
      </c>
      <c r="AC21" s="116">
        <v>22</v>
      </c>
      <c r="AD21" s="117">
        <v>22</v>
      </c>
      <c r="AE21" s="118"/>
      <c r="AF21" s="118"/>
      <c r="AG21" s="118"/>
      <c r="AH21" s="88">
        <f t="shared" si="7"/>
        <v>0</v>
      </c>
      <c r="AI21" s="114"/>
      <c r="AJ21" s="115"/>
      <c r="AK21" s="91">
        <f t="shared" si="8"/>
        <v>0</v>
      </c>
      <c r="AL21" s="116"/>
      <c r="AM21" s="117"/>
      <c r="AN21" s="118"/>
      <c r="AO21" s="118"/>
      <c r="AP21" s="119"/>
      <c r="AQ21" s="44"/>
      <c r="AR21" s="44"/>
      <c r="AS21" s="44"/>
      <c r="AT21" s="44"/>
      <c r="AU21" s="44"/>
      <c r="AV21" s="44"/>
      <c r="AW21" s="44"/>
      <c r="AX21" s="44"/>
      <c r="AY21" s="45"/>
      <c r="AZ21" s="44"/>
      <c r="BA21" s="44"/>
      <c r="BB21" s="44"/>
      <c r="BC21" s="44"/>
      <c r="BD21" s="44"/>
      <c r="BE21" s="44"/>
      <c r="BF21" s="46"/>
      <c r="BG21" s="44"/>
      <c r="BH21" s="44"/>
      <c r="BI21" s="44"/>
      <c r="BJ21" s="44"/>
      <c r="BK21" s="44"/>
      <c r="BL21" s="44"/>
      <c r="BM21" s="44"/>
      <c r="BN21" s="44"/>
      <c r="BO21" s="45"/>
      <c r="BP21" s="44"/>
      <c r="BQ21" s="44"/>
      <c r="BR21" s="44"/>
      <c r="BS21" s="44"/>
      <c r="BT21" s="44"/>
      <c r="BU21" s="44"/>
      <c r="BV21" s="46"/>
      <c r="BW21" s="44"/>
      <c r="BX21" s="44"/>
      <c r="BY21" s="44"/>
      <c r="BZ21" s="44"/>
      <c r="CA21" s="44"/>
      <c r="CB21" s="44"/>
      <c r="CC21" s="44"/>
      <c r="CD21" s="44"/>
      <c r="CE21" s="45"/>
      <c r="CF21" s="44"/>
      <c r="CG21" s="44"/>
      <c r="CH21" s="44"/>
      <c r="CI21" s="44"/>
      <c r="CJ21" s="44"/>
      <c r="CK21" s="44"/>
      <c r="CL21" s="46"/>
      <c r="CM21" s="96"/>
      <c r="CN21" s="97"/>
      <c r="CO21" s="29"/>
      <c r="CP21" s="29"/>
      <c r="CQ21" s="29"/>
    </row>
    <row r="22" spans="1:119" s="58" customFormat="1" ht="25.5">
      <c r="A22" s="64"/>
      <c r="B22" s="124" t="s">
        <v>230</v>
      </c>
      <c r="C22" s="63">
        <f>COUNTA(C23:C25)</f>
        <v>0</v>
      </c>
      <c r="D22" s="63">
        <f>COUNTA(D23:D25)</f>
        <v>0</v>
      </c>
      <c r="E22" s="63">
        <f>COUNTA(E23:E25)</f>
        <v>3</v>
      </c>
      <c r="F22" s="63">
        <f>COUNTA(F23:F25)</f>
        <v>0</v>
      </c>
      <c r="G22" s="63">
        <f>COUNTA(G23:G25)</f>
        <v>2</v>
      </c>
      <c r="H22" s="125">
        <f t="shared" si="9"/>
        <v>291</v>
      </c>
      <c r="I22" s="64">
        <f t="shared" si="10"/>
        <v>97</v>
      </c>
      <c r="J22" s="64">
        <f t="shared" si="11"/>
        <v>0</v>
      </c>
      <c r="K22" s="126">
        <f t="shared" si="12"/>
        <v>194</v>
      </c>
      <c r="L22" s="64">
        <f t="shared" si="13"/>
        <v>78</v>
      </c>
      <c r="M22" s="64">
        <f t="shared" si="14"/>
        <v>116</v>
      </c>
      <c r="N22" s="64">
        <f t="shared" si="15"/>
        <v>0</v>
      </c>
      <c r="O22" s="64">
        <f t="shared" si="16"/>
        <v>0</v>
      </c>
      <c r="P22" s="64">
        <f t="shared" si="17"/>
        <v>0</v>
      </c>
      <c r="Q22" s="64">
        <f t="shared" si="1"/>
        <v>84</v>
      </c>
      <c r="R22" s="64">
        <f t="shared" si="2"/>
        <v>110</v>
      </c>
      <c r="S22" s="64"/>
      <c r="T22" s="71"/>
      <c r="U22" s="64"/>
      <c r="V22" s="64"/>
      <c r="W22" s="64"/>
      <c r="X22" s="127"/>
      <c r="Y22" s="68">
        <f t="shared" ref="Y22:AP22" si="18">SUM(Y23:Y25)</f>
        <v>126</v>
      </c>
      <c r="Z22" s="69">
        <f t="shared" si="18"/>
        <v>42</v>
      </c>
      <c r="AA22" s="68">
        <f t="shared" si="18"/>
        <v>0</v>
      </c>
      <c r="AB22" s="68">
        <f t="shared" si="18"/>
        <v>84</v>
      </c>
      <c r="AC22" s="70">
        <f t="shared" si="18"/>
        <v>34</v>
      </c>
      <c r="AD22" s="69">
        <f t="shared" si="18"/>
        <v>50</v>
      </c>
      <c r="AE22" s="69">
        <f t="shared" si="18"/>
        <v>0</v>
      </c>
      <c r="AF22" s="69">
        <f t="shared" si="18"/>
        <v>0</v>
      </c>
      <c r="AG22" s="68">
        <f t="shared" si="18"/>
        <v>0</v>
      </c>
      <c r="AH22" s="68">
        <f t="shared" si="18"/>
        <v>165</v>
      </c>
      <c r="AI22" s="69">
        <f t="shared" si="18"/>
        <v>55</v>
      </c>
      <c r="AJ22" s="68">
        <f t="shared" si="18"/>
        <v>0</v>
      </c>
      <c r="AK22" s="68">
        <f t="shared" si="18"/>
        <v>110</v>
      </c>
      <c r="AL22" s="70">
        <f t="shared" si="18"/>
        <v>44</v>
      </c>
      <c r="AM22" s="69">
        <f t="shared" si="18"/>
        <v>66</v>
      </c>
      <c r="AN22" s="69">
        <f t="shared" si="18"/>
        <v>0</v>
      </c>
      <c r="AO22" s="69">
        <f t="shared" si="18"/>
        <v>0</v>
      </c>
      <c r="AP22" s="69">
        <f t="shared" si="18"/>
        <v>0</v>
      </c>
      <c r="AQ22" s="44"/>
      <c r="AR22" s="44"/>
      <c r="AS22" s="44"/>
      <c r="AT22" s="44"/>
      <c r="AU22" s="44"/>
      <c r="AV22" s="44"/>
      <c r="AW22" s="44"/>
      <c r="AX22" s="44"/>
      <c r="AY22" s="45"/>
      <c r="AZ22" s="44"/>
      <c r="BA22" s="44"/>
      <c r="BB22" s="44"/>
      <c r="BC22" s="44"/>
      <c r="BD22" s="44"/>
      <c r="BE22" s="44"/>
      <c r="BF22" s="46"/>
      <c r="BG22" s="44"/>
      <c r="BH22" s="44"/>
      <c r="BI22" s="44"/>
      <c r="BJ22" s="44"/>
      <c r="BK22" s="44"/>
      <c r="BL22" s="44"/>
      <c r="BM22" s="44"/>
      <c r="BN22" s="44"/>
      <c r="BO22" s="45"/>
      <c r="BP22" s="44"/>
      <c r="BQ22" s="44"/>
      <c r="BR22" s="44"/>
      <c r="BS22" s="44"/>
      <c r="BT22" s="44"/>
      <c r="BU22" s="44"/>
      <c r="BV22" s="46"/>
      <c r="BW22" s="44"/>
      <c r="BX22" s="44"/>
      <c r="BY22" s="44"/>
      <c r="BZ22" s="44"/>
      <c r="CA22" s="44"/>
      <c r="CB22" s="44"/>
      <c r="CC22" s="44"/>
      <c r="CD22" s="44"/>
      <c r="CE22" s="45"/>
      <c r="CF22" s="44"/>
      <c r="CG22" s="44"/>
      <c r="CH22" s="44"/>
      <c r="CI22" s="44"/>
      <c r="CJ22" s="44"/>
      <c r="CK22" s="44"/>
      <c r="CL22" s="46"/>
      <c r="CM22" s="57">
        <f>SUM(CM23:CM25)</f>
        <v>0</v>
      </c>
      <c r="CN22" s="71">
        <f>SUM(CN23:CN25)</f>
        <v>0</v>
      </c>
      <c r="CO22" s="64">
        <f>SUM(CO23:CO25)</f>
        <v>0</v>
      </c>
      <c r="CP22" s="64">
        <f>SUM(CP23:CP25)</f>
        <v>0</v>
      </c>
      <c r="CQ22" s="64">
        <f>SUM(CQ23:CQ25)</f>
        <v>0</v>
      </c>
    </row>
    <row r="23" spans="1:119" s="6" customFormat="1" ht="15">
      <c r="A23" s="100" t="s">
        <v>231</v>
      </c>
      <c r="B23" s="128" t="s">
        <v>232</v>
      </c>
      <c r="C23" s="75"/>
      <c r="D23" s="75"/>
      <c r="E23" s="75">
        <v>2</v>
      </c>
      <c r="F23" s="75"/>
      <c r="G23" s="76">
        <v>1</v>
      </c>
      <c r="H23" s="122">
        <f t="shared" si="9"/>
        <v>57</v>
      </c>
      <c r="I23" s="129">
        <f t="shared" si="10"/>
        <v>19</v>
      </c>
      <c r="J23" s="130">
        <f t="shared" si="11"/>
        <v>0</v>
      </c>
      <c r="K23" s="80">
        <f t="shared" si="12"/>
        <v>38</v>
      </c>
      <c r="L23" s="81">
        <f t="shared" si="13"/>
        <v>0</v>
      </c>
      <c r="M23" s="131">
        <f t="shared" si="14"/>
        <v>38</v>
      </c>
      <c r="N23" s="132">
        <f t="shared" si="15"/>
        <v>0</v>
      </c>
      <c r="O23" s="132">
        <f t="shared" si="16"/>
        <v>0</v>
      </c>
      <c r="P23" s="132">
        <f t="shared" si="17"/>
        <v>0</v>
      </c>
      <c r="Q23" s="84">
        <f t="shared" si="1"/>
        <v>16</v>
      </c>
      <c r="R23" s="84">
        <f t="shared" si="2"/>
        <v>22</v>
      </c>
      <c r="S23" s="85"/>
      <c r="T23" s="133"/>
      <c r="U23" s="84"/>
      <c r="V23" s="84"/>
      <c r="W23" s="85"/>
      <c r="X23" s="134"/>
      <c r="Y23" s="88">
        <f>SUM(Z23:AB23)</f>
        <v>24</v>
      </c>
      <c r="Z23" s="89">
        <v>8</v>
      </c>
      <c r="AA23" s="90"/>
      <c r="AB23" s="91">
        <f>SUM(AC23:AG23)</f>
        <v>16</v>
      </c>
      <c r="AC23" s="92">
        <v>0</v>
      </c>
      <c r="AD23" s="93">
        <v>16</v>
      </c>
      <c r="AE23" s="94"/>
      <c r="AF23" s="94"/>
      <c r="AG23" s="94"/>
      <c r="AH23" s="135">
        <f>SUM(AI23:AK23)</f>
        <v>33</v>
      </c>
      <c r="AI23" s="89">
        <v>11</v>
      </c>
      <c r="AJ23" s="90"/>
      <c r="AK23" s="136">
        <f>SUM(AL23:AP23)</f>
        <v>22</v>
      </c>
      <c r="AL23" s="92">
        <v>0</v>
      </c>
      <c r="AM23" s="93">
        <v>22</v>
      </c>
      <c r="AN23" s="94"/>
      <c r="AO23" s="94"/>
      <c r="AP23" s="95"/>
      <c r="AQ23" s="44"/>
      <c r="AR23" s="44"/>
      <c r="AS23" s="44"/>
      <c r="AT23" s="44"/>
      <c r="AU23" s="44"/>
      <c r="AV23" s="44"/>
      <c r="AW23" s="44"/>
      <c r="AX23" s="44"/>
      <c r="AY23" s="45"/>
      <c r="AZ23" s="44"/>
      <c r="BA23" s="44"/>
      <c r="BB23" s="44"/>
      <c r="BC23" s="44"/>
      <c r="BD23" s="44"/>
      <c r="BE23" s="44"/>
      <c r="BF23" s="46"/>
      <c r="BG23" s="44"/>
      <c r="BH23" s="44"/>
      <c r="BI23" s="44"/>
      <c r="BJ23" s="44"/>
      <c r="BK23" s="44"/>
      <c r="BL23" s="44"/>
      <c r="BM23" s="44"/>
      <c r="BN23" s="44"/>
      <c r="BO23" s="45"/>
      <c r="BP23" s="44"/>
      <c r="BQ23" s="44"/>
      <c r="BR23" s="44"/>
      <c r="BS23" s="44"/>
      <c r="BT23" s="44"/>
      <c r="BU23" s="44"/>
      <c r="BV23" s="46"/>
      <c r="BW23" s="44"/>
      <c r="BX23" s="44"/>
      <c r="BY23" s="44"/>
      <c r="BZ23" s="44"/>
      <c r="CA23" s="44"/>
      <c r="CB23" s="44"/>
      <c r="CC23" s="44"/>
      <c r="CD23" s="44"/>
      <c r="CE23" s="45"/>
      <c r="CF23" s="44"/>
      <c r="CG23" s="44"/>
      <c r="CH23" s="44"/>
      <c r="CI23" s="44"/>
      <c r="CJ23" s="44"/>
      <c r="CK23" s="44"/>
      <c r="CL23" s="46"/>
      <c r="CM23" s="99"/>
      <c r="CN23" s="97"/>
      <c r="CO23" s="29"/>
      <c r="CP23" s="29"/>
      <c r="CQ23" s="29"/>
    </row>
    <row r="24" spans="1:119" s="6" customFormat="1" ht="15">
      <c r="A24" s="100" t="s">
        <v>233</v>
      </c>
      <c r="B24" s="4" t="s">
        <v>234</v>
      </c>
      <c r="C24" s="101"/>
      <c r="D24" s="101"/>
      <c r="E24" s="101">
        <v>2</v>
      </c>
      <c r="F24" s="101"/>
      <c r="G24" s="74">
        <v>1</v>
      </c>
      <c r="H24" s="122">
        <f t="shared" si="9"/>
        <v>117</v>
      </c>
      <c r="I24" s="129">
        <f t="shared" si="10"/>
        <v>39</v>
      </c>
      <c r="J24" s="130">
        <f t="shared" si="11"/>
        <v>0</v>
      </c>
      <c r="K24" s="80">
        <f t="shared" si="12"/>
        <v>78</v>
      </c>
      <c r="L24" s="81">
        <f t="shared" si="13"/>
        <v>40</v>
      </c>
      <c r="M24" s="131">
        <f t="shared" si="14"/>
        <v>38</v>
      </c>
      <c r="N24" s="132">
        <f t="shared" si="15"/>
        <v>0</v>
      </c>
      <c r="O24" s="132">
        <f t="shared" si="16"/>
        <v>0</v>
      </c>
      <c r="P24" s="132">
        <f t="shared" si="17"/>
        <v>0</v>
      </c>
      <c r="Q24" s="84">
        <f t="shared" si="1"/>
        <v>34</v>
      </c>
      <c r="R24" s="84">
        <f t="shared" si="2"/>
        <v>44</v>
      </c>
      <c r="S24" s="85"/>
      <c r="T24" s="86"/>
      <c r="U24" s="85"/>
      <c r="V24" s="85"/>
      <c r="W24" s="85"/>
      <c r="X24" s="137"/>
      <c r="Y24" s="88">
        <f>SUM(Z24:AB24)</f>
        <v>51</v>
      </c>
      <c r="Z24" s="102">
        <v>17</v>
      </c>
      <c r="AA24" s="103"/>
      <c r="AB24" s="91">
        <f>SUM(AC24:AG24)</f>
        <v>34</v>
      </c>
      <c r="AC24" s="104">
        <v>18</v>
      </c>
      <c r="AD24" s="105">
        <v>16</v>
      </c>
      <c r="AE24" s="106"/>
      <c r="AF24" s="106"/>
      <c r="AG24" s="106"/>
      <c r="AH24" s="88">
        <f>SUM(AI24:AK24)</f>
        <v>66</v>
      </c>
      <c r="AI24" s="102">
        <v>22</v>
      </c>
      <c r="AJ24" s="103"/>
      <c r="AK24" s="91">
        <f>SUM(AL24:AP24)</f>
        <v>44</v>
      </c>
      <c r="AL24" s="104">
        <v>22</v>
      </c>
      <c r="AM24" s="105">
        <v>22</v>
      </c>
      <c r="AN24" s="106"/>
      <c r="AO24" s="106"/>
      <c r="AP24" s="107"/>
      <c r="AQ24" s="44"/>
      <c r="AR24" s="44"/>
      <c r="AS24" s="44"/>
      <c r="AT24" s="44"/>
      <c r="AU24" s="44"/>
      <c r="AV24" s="44"/>
      <c r="AW24" s="44"/>
      <c r="AX24" s="44"/>
      <c r="AY24" s="45"/>
      <c r="AZ24" s="44"/>
      <c r="BA24" s="44"/>
      <c r="BB24" s="44"/>
      <c r="BC24" s="44"/>
      <c r="BD24" s="44"/>
      <c r="BE24" s="44"/>
      <c r="BF24" s="46"/>
      <c r="BG24" s="44"/>
      <c r="BH24" s="44"/>
      <c r="BI24" s="44"/>
      <c r="BJ24" s="44"/>
      <c r="BK24" s="44"/>
      <c r="BL24" s="44"/>
      <c r="BM24" s="44"/>
      <c r="BN24" s="44"/>
      <c r="BO24" s="45"/>
      <c r="BP24" s="44"/>
      <c r="BQ24" s="44"/>
      <c r="BR24" s="44"/>
      <c r="BS24" s="44"/>
      <c r="BT24" s="44"/>
      <c r="BU24" s="44"/>
      <c r="BV24" s="46"/>
      <c r="BW24" s="44"/>
      <c r="BX24" s="44"/>
      <c r="BY24" s="44"/>
      <c r="BZ24" s="44"/>
      <c r="CA24" s="44"/>
      <c r="CB24" s="44"/>
      <c r="CC24" s="44"/>
      <c r="CD24" s="44"/>
      <c r="CE24" s="45"/>
      <c r="CF24" s="44"/>
      <c r="CG24" s="44"/>
      <c r="CH24" s="44"/>
      <c r="CI24" s="44"/>
      <c r="CJ24" s="44"/>
      <c r="CK24" s="44"/>
      <c r="CL24" s="46"/>
      <c r="CM24" s="96"/>
      <c r="CN24" s="138"/>
      <c r="CO24" s="139"/>
      <c r="CP24" s="139"/>
      <c r="CQ24" s="139"/>
    </row>
    <row r="25" spans="1:119" s="6" customFormat="1" ht="15">
      <c r="A25" s="100" t="s">
        <v>235</v>
      </c>
      <c r="B25" s="4" t="s">
        <v>236</v>
      </c>
      <c r="C25" s="101"/>
      <c r="D25" s="101"/>
      <c r="E25" s="101">
        <v>2</v>
      </c>
      <c r="F25" s="101"/>
      <c r="G25" s="74"/>
      <c r="H25" s="122">
        <f t="shared" si="9"/>
        <v>117</v>
      </c>
      <c r="I25" s="129">
        <f t="shared" si="10"/>
        <v>39</v>
      </c>
      <c r="J25" s="130">
        <f t="shared" si="11"/>
        <v>0</v>
      </c>
      <c r="K25" s="80">
        <f t="shared" si="12"/>
        <v>78</v>
      </c>
      <c r="L25" s="81">
        <f t="shared" si="13"/>
        <v>38</v>
      </c>
      <c r="M25" s="131">
        <f t="shared" si="14"/>
        <v>40</v>
      </c>
      <c r="N25" s="132">
        <f t="shared" si="15"/>
        <v>0</v>
      </c>
      <c r="O25" s="132">
        <f t="shared" si="16"/>
        <v>0</v>
      </c>
      <c r="P25" s="132">
        <f t="shared" si="17"/>
        <v>0</v>
      </c>
      <c r="Q25" s="84">
        <f t="shared" si="1"/>
        <v>34</v>
      </c>
      <c r="R25" s="84">
        <f t="shared" si="2"/>
        <v>44</v>
      </c>
      <c r="S25" s="85"/>
      <c r="T25" s="86"/>
      <c r="U25" s="85"/>
      <c r="V25" s="85"/>
      <c r="W25" s="85"/>
      <c r="X25" s="137"/>
      <c r="Y25" s="88">
        <f>SUM(Z25:AB25)</f>
        <v>51</v>
      </c>
      <c r="Z25" s="102">
        <v>17</v>
      </c>
      <c r="AA25" s="103"/>
      <c r="AB25" s="91">
        <f>SUM(AC25:AG25)</f>
        <v>34</v>
      </c>
      <c r="AC25" s="104">
        <v>16</v>
      </c>
      <c r="AD25" s="105">
        <v>18</v>
      </c>
      <c r="AE25" s="106"/>
      <c r="AF25" s="106"/>
      <c r="AG25" s="106"/>
      <c r="AH25" s="88">
        <f>SUM(AI25:AK25)</f>
        <v>66</v>
      </c>
      <c r="AI25" s="102">
        <v>22</v>
      </c>
      <c r="AJ25" s="103"/>
      <c r="AK25" s="91">
        <f>SUM(AL25:AP25)</f>
        <v>44</v>
      </c>
      <c r="AL25" s="104">
        <v>22</v>
      </c>
      <c r="AM25" s="105">
        <v>22</v>
      </c>
      <c r="AN25" s="106"/>
      <c r="AO25" s="106"/>
      <c r="AP25" s="107"/>
      <c r="AQ25" s="44"/>
      <c r="AR25" s="44"/>
      <c r="AS25" s="44"/>
      <c r="AT25" s="44"/>
      <c r="AU25" s="44"/>
      <c r="AV25" s="44"/>
      <c r="AW25" s="44"/>
      <c r="AX25" s="44"/>
      <c r="AY25" s="45"/>
      <c r="AZ25" s="44"/>
      <c r="BA25" s="44"/>
      <c r="BB25" s="44"/>
      <c r="BC25" s="44"/>
      <c r="BD25" s="44"/>
      <c r="BE25" s="44"/>
      <c r="BF25" s="46"/>
      <c r="BG25" s="44"/>
      <c r="BH25" s="44"/>
      <c r="BI25" s="44"/>
      <c r="BJ25" s="44"/>
      <c r="BK25" s="44"/>
      <c r="BL25" s="44"/>
      <c r="BM25" s="44"/>
      <c r="BN25" s="44"/>
      <c r="BO25" s="45"/>
      <c r="BP25" s="44"/>
      <c r="BQ25" s="44"/>
      <c r="BR25" s="44"/>
      <c r="BS25" s="44"/>
      <c r="BT25" s="44"/>
      <c r="BU25" s="44"/>
      <c r="BV25" s="46"/>
      <c r="BW25" s="44"/>
      <c r="BX25" s="44"/>
      <c r="BY25" s="44"/>
      <c r="BZ25" s="44"/>
      <c r="CA25" s="44"/>
      <c r="CB25" s="44"/>
      <c r="CC25" s="44"/>
      <c r="CD25" s="44"/>
      <c r="CE25" s="45"/>
      <c r="CF25" s="44"/>
      <c r="CG25" s="44"/>
      <c r="CH25" s="44"/>
      <c r="CI25" s="44"/>
      <c r="CJ25" s="44"/>
      <c r="CK25" s="44"/>
      <c r="CL25" s="46"/>
      <c r="CM25" s="96"/>
      <c r="CN25" s="97"/>
      <c r="CO25" s="29"/>
      <c r="CP25" s="29"/>
      <c r="CQ25" s="29"/>
    </row>
    <row r="26" spans="1:119" s="58" customFormat="1" ht="15">
      <c r="A26" s="140" t="s">
        <v>237</v>
      </c>
      <c r="B26" s="124" t="s">
        <v>238</v>
      </c>
      <c r="C26" s="140">
        <f>COUNTA(C27:C27)</f>
        <v>0</v>
      </c>
      <c r="D26" s="140">
        <f>COUNTA(D27:D27)</f>
        <v>0</v>
      </c>
      <c r="E26" s="140">
        <f>COUNTA(E27:E27)</f>
        <v>1</v>
      </c>
      <c r="F26" s="140">
        <f>COUNTA(F27:F27)</f>
        <v>0</v>
      </c>
      <c r="G26" s="140">
        <f>COUNTA(G27:G27)</f>
        <v>1</v>
      </c>
      <c r="H26" s="125">
        <f t="shared" si="9"/>
        <v>468</v>
      </c>
      <c r="I26" s="64">
        <f t="shared" si="10"/>
        <v>156</v>
      </c>
      <c r="J26" s="64">
        <f t="shared" si="11"/>
        <v>0</v>
      </c>
      <c r="K26" s="126">
        <f t="shared" si="12"/>
        <v>312</v>
      </c>
      <c r="L26" s="64">
        <f t="shared" si="13"/>
        <v>156</v>
      </c>
      <c r="M26" s="64">
        <f t="shared" si="14"/>
        <v>156</v>
      </c>
      <c r="N26" s="64">
        <f t="shared" si="15"/>
        <v>0</v>
      </c>
      <c r="O26" s="64">
        <f t="shared" si="16"/>
        <v>0</v>
      </c>
      <c r="P26" s="64">
        <f t="shared" si="17"/>
        <v>0</v>
      </c>
      <c r="Q26" s="64">
        <f t="shared" si="1"/>
        <v>136</v>
      </c>
      <c r="R26" s="64">
        <f t="shared" si="2"/>
        <v>176</v>
      </c>
      <c r="S26" s="64"/>
      <c r="T26" s="71"/>
      <c r="U26" s="64"/>
      <c r="V26" s="64"/>
      <c r="W26" s="64"/>
      <c r="X26" s="127"/>
      <c r="Y26" s="68">
        <f t="shared" ref="Y26:AP26" si="19">SUM(Y27:Y27)</f>
        <v>204</v>
      </c>
      <c r="Z26" s="69">
        <f t="shared" si="19"/>
        <v>68</v>
      </c>
      <c r="AA26" s="68">
        <f t="shared" si="19"/>
        <v>0</v>
      </c>
      <c r="AB26" s="68">
        <f t="shared" si="19"/>
        <v>136</v>
      </c>
      <c r="AC26" s="70">
        <f t="shared" si="19"/>
        <v>68</v>
      </c>
      <c r="AD26" s="69">
        <f t="shared" si="19"/>
        <v>68</v>
      </c>
      <c r="AE26" s="69">
        <f t="shared" si="19"/>
        <v>0</v>
      </c>
      <c r="AF26" s="69">
        <f t="shared" si="19"/>
        <v>0</v>
      </c>
      <c r="AG26" s="68">
        <f t="shared" si="19"/>
        <v>0</v>
      </c>
      <c r="AH26" s="68">
        <f t="shared" si="19"/>
        <v>264</v>
      </c>
      <c r="AI26" s="69">
        <f t="shared" si="19"/>
        <v>88</v>
      </c>
      <c r="AJ26" s="68">
        <f t="shared" si="19"/>
        <v>0</v>
      </c>
      <c r="AK26" s="68">
        <f t="shared" si="19"/>
        <v>176</v>
      </c>
      <c r="AL26" s="70">
        <f t="shared" si="19"/>
        <v>88</v>
      </c>
      <c r="AM26" s="69">
        <f t="shared" si="19"/>
        <v>88</v>
      </c>
      <c r="AN26" s="69">
        <f t="shared" si="19"/>
        <v>0</v>
      </c>
      <c r="AO26" s="69">
        <f t="shared" si="19"/>
        <v>0</v>
      </c>
      <c r="AP26" s="69">
        <f t="shared" si="19"/>
        <v>0</v>
      </c>
      <c r="AQ26" s="44"/>
      <c r="AR26" s="44"/>
      <c r="AS26" s="44"/>
      <c r="AT26" s="44"/>
      <c r="AU26" s="44"/>
      <c r="AV26" s="44"/>
      <c r="AW26" s="44"/>
      <c r="AX26" s="44"/>
      <c r="AY26" s="45"/>
      <c r="AZ26" s="44"/>
      <c r="BA26" s="44"/>
      <c r="BB26" s="44"/>
      <c r="BC26" s="44"/>
      <c r="BD26" s="44"/>
      <c r="BE26" s="44"/>
      <c r="BF26" s="46"/>
      <c r="BG26" s="44"/>
      <c r="BH26" s="44"/>
      <c r="BI26" s="44"/>
      <c r="BJ26" s="44"/>
      <c r="BK26" s="44"/>
      <c r="BL26" s="44"/>
      <c r="BM26" s="44"/>
      <c r="BN26" s="44"/>
      <c r="BO26" s="45"/>
      <c r="BP26" s="44"/>
      <c r="BQ26" s="44"/>
      <c r="BR26" s="44"/>
      <c r="BS26" s="44"/>
      <c r="BT26" s="44"/>
      <c r="BU26" s="44"/>
      <c r="BV26" s="46"/>
      <c r="BW26" s="44"/>
      <c r="BX26" s="44"/>
      <c r="BY26" s="44"/>
      <c r="BZ26" s="44"/>
      <c r="CA26" s="44"/>
      <c r="CB26" s="44"/>
      <c r="CC26" s="44"/>
      <c r="CD26" s="44"/>
      <c r="CE26" s="45"/>
      <c r="CF26" s="44"/>
      <c r="CG26" s="44"/>
      <c r="CH26" s="44"/>
      <c r="CI26" s="44"/>
      <c r="CJ26" s="44"/>
      <c r="CK26" s="44"/>
      <c r="CL26" s="46"/>
      <c r="CM26" s="57">
        <f>SUM(CM27:CM27)</f>
        <v>0</v>
      </c>
      <c r="CN26" s="71">
        <f>SUM(CN27:CN27)</f>
        <v>0</v>
      </c>
      <c r="CO26" s="64">
        <f>SUM(CO27:CO27)</f>
        <v>0</v>
      </c>
      <c r="CP26" s="64">
        <f>SUM(CP27:CP27)</f>
        <v>0</v>
      </c>
      <c r="CQ26" s="64">
        <f>SUM(CQ27:CQ27)</f>
        <v>0</v>
      </c>
    </row>
    <row r="27" spans="1:119" s="6" customFormat="1" ht="15">
      <c r="A27" s="100" t="s">
        <v>239</v>
      </c>
      <c r="B27" s="128" t="s">
        <v>240</v>
      </c>
      <c r="C27" s="75"/>
      <c r="D27" s="75"/>
      <c r="E27" s="75">
        <v>2</v>
      </c>
      <c r="F27" s="75"/>
      <c r="G27" s="76">
        <v>1</v>
      </c>
      <c r="H27" s="141">
        <f t="shared" si="9"/>
        <v>468</v>
      </c>
      <c r="I27" s="129">
        <f t="shared" si="10"/>
        <v>156</v>
      </c>
      <c r="J27" s="130">
        <f t="shared" si="11"/>
        <v>0</v>
      </c>
      <c r="K27" s="142">
        <f t="shared" si="12"/>
        <v>312</v>
      </c>
      <c r="L27" s="81">
        <f t="shared" si="13"/>
        <v>156</v>
      </c>
      <c r="M27" s="131">
        <f t="shared" si="14"/>
        <v>156</v>
      </c>
      <c r="N27" s="132">
        <f t="shared" si="15"/>
        <v>0</v>
      </c>
      <c r="O27" s="132">
        <f t="shared" si="16"/>
        <v>0</v>
      </c>
      <c r="P27" s="143">
        <f t="shared" si="17"/>
        <v>0</v>
      </c>
      <c r="Q27" s="85">
        <f t="shared" si="1"/>
        <v>136</v>
      </c>
      <c r="R27" s="85">
        <f t="shared" si="2"/>
        <v>176</v>
      </c>
      <c r="S27" s="85"/>
      <c r="T27" s="86"/>
      <c r="U27" s="85"/>
      <c r="V27" s="85"/>
      <c r="W27" s="85"/>
      <c r="X27" s="137"/>
      <c r="Y27" s="88">
        <f>SUM(Z27:AB27)</f>
        <v>204</v>
      </c>
      <c r="Z27" s="89">
        <v>68</v>
      </c>
      <c r="AA27" s="90"/>
      <c r="AB27" s="91">
        <f>SUM(AC27:AG27)</f>
        <v>136</v>
      </c>
      <c r="AC27" s="92">
        <v>68</v>
      </c>
      <c r="AD27" s="93">
        <v>68</v>
      </c>
      <c r="AE27" s="94"/>
      <c r="AF27" s="94"/>
      <c r="AG27" s="94"/>
      <c r="AH27" s="88">
        <f>SUM(AI27:AK27)</f>
        <v>264</v>
      </c>
      <c r="AI27" s="144">
        <v>88</v>
      </c>
      <c r="AJ27" s="145"/>
      <c r="AK27" s="91">
        <f>SUM(AL27:AP27)</f>
        <v>176</v>
      </c>
      <c r="AL27" s="146">
        <v>88</v>
      </c>
      <c r="AM27" s="93">
        <v>88</v>
      </c>
      <c r="AN27" s="94"/>
      <c r="AO27" s="94"/>
      <c r="AP27" s="95"/>
      <c r="AQ27" s="44"/>
      <c r="AR27" s="44"/>
      <c r="AS27" s="44"/>
      <c r="AT27" s="44"/>
      <c r="AU27" s="44"/>
      <c r="AV27" s="44"/>
      <c r="AW27" s="44"/>
      <c r="AX27" s="44"/>
      <c r="AY27" s="45"/>
      <c r="AZ27" s="44"/>
      <c r="BA27" s="44"/>
      <c r="BB27" s="44"/>
      <c r="BC27" s="44"/>
      <c r="BD27" s="44"/>
      <c r="BE27" s="44"/>
      <c r="BF27" s="46"/>
      <c r="BG27" s="44"/>
      <c r="BH27" s="44"/>
      <c r="BI27" s="44"/>
      <c r="BJ27" s="44"/>
      <c r="BK27" s="44"/>
      <c r="BL27" s="44"/>
      <c r="BM27" s="44"/>
      <c r="BN27" s="44"/>
      <c r="BO27" s="45"/>
      <c r="BP27" s="44"/>
      <c r="BQ27" s="44"/>
      <c r="BR27" s="44"/>
      <c r="BS27" s="44"/>
      <c r="BT27" s="44"/>
      <c r="BU27" s="44"/>
      <c r="BV27" s="46"/>
      <c r="BW27" s="44"/>
      <c r="BX27" s="44"/>
      <c r="BY27" s="44"/>
      <c r="BZ27" s="44"/>
      <c r="CA27" s="44"/>
      <c r="CB27" s="44"/>
      <c r="CC27" s="44"/>
      <c r="CD27" s="44"/>
      <c r="CE27" s="45"/>
      <c r="CF27" s="44"/>
      <c r="CG27" s="44"/>
      <c r="CH27" s="44"/>
      <c r="CI27" s="44"/>
      <c r="CJ27" s="44"/>
      <c r="CK27" s="44"/>
      <c r="CL27" s="46"/>
      <c r="CM27" s="99"/>
      <c r="CN27" s="97"/>
      <c r="CO27" s="29"/>
      <c r="CP27" s="29"/>
      <c r="CQ27" s="29"/>
    </row>
    <row r="28" spans="1:119" s="58" customFormat="1" ht="15">
      <c r="A28" s="147" t="s">
        <v>241</v>
      </c>
      <c r="B28" s="124" t="s">
        <v>242</v>
      </c>
      <c r="C28" s="62">
        <f>COUNTA(C29)</f>
        <v>0</v>
      </c>
      <c r="D28" s="62">
        <f>COUNTA(D29)</f>
        <v>0</v>
      </c>
      <c r="E28" s="62">
        <f>COUNTA(E29)</f>
        <v>0</v>
      </c>
      <c r="F28" s="62">
        <f>COUNTA(F29)</f>
        <v>0</v>
      </c>
      <c r="G28" s="63">
        <f>COUNTA(G29)</f>
        <v>0</v>
      </c>
      <c r="H28" s="64" t="s">
        <v>243</v>
      </c>
      <c r="I28" s="64">
        <f t="shared" ref="I28:M29" si="20">SUM(Z28,AI28)</f>
        <v>0</v>
      </c>
      <c r="J28" s="64">
        <f t="shared" si="20"/>
        <v>0</v>
      </c>
      <c r="K28" s="64">
        <f t="shared" si="20"/>
        <v>0</v>
      </c>
      <c r="L28" s="64">
        <f t="shared" si="20"/>
        <v>0</v>
      </c>
      <c r="M28" s="64">
        <f t="shared" si="20"/>
        <v>0</v>
      </c>
      <c r="N28" s="64">
        <f t="shared" si="15"/>
        <v>0</v>
      </c>
      <c r="O28" s="64">
        <f t="shared" si="16"/>
        <v>0</v>
      </c>
      <c r="P28" s="64">
        <f t="shared" si="17"/>
        <v>0</v>
      </c>
      <c r="Q28" s="64">
        <f t="shared" si="1"/>
        <v>0</v>
      </c>
      <c r="R28" s="64">
        <f t="shared" si="2"/>
        <v>0</v>
      </c>
      <c r="S28" s="66"/>
      <c r="T28" s="66"/>
      <c r="U28" s="65"/>
      <c r="V28" s="65"/>
      <c r="W28" s="65"/>
      <c r="X28" s="67"/>
      <c r="Y28" s="68">
        <f t="shared" ref="Y28:AP28" si="21">SUM(Y29)</f>
        <v>0</v>
      </c>
      <c r="Z28" s="69">
        <f t="shared" si="21"/>
        <v>0</v>
      </c>
      <c r="AA28" s="68">
        <f t="shared" si="21"/>
        <v>0</v>
      </c>
      <c r="AB28" s="68">
        <f t="shared" si="21"/>
        <v>0</v>
      </c>
      <c r="AC28" s="70">
        <f t="shared" si="21"/>
        <v>0</v>
      </c>
      <c r="AD28" s="69">
        <f t="shared" si="21"/>
        <v>0</v>
      </c>
      <c r="AE28" s="69">
        <f t="shared" si="21"/>
        <v>0</v>
      </c>
      <c r="AF28" s="69">
        <f t="shared" si="21"/>
        <v>0</v>
      </c>
      <c r="AG28" s="68">
        <f t="shared" si="21"/>
        <v>0</v>
      </c>
      <c r="AH28" s="68">
        <f t="shared" si="21"/>
        <v>0</v>
      </c>
      <c r="AI28" s="70">
        <f t="shared" si="21"/>
        <v>0</v>
      </c>
      <c r="AJ28" s="69">
        <f t="shared" si="21"/>
        <v>0</v>
      </c>
      <c r="AK28" s="136">
        <f t="shared" si="21"/>
        <v>0</v>
      </c>
      <c r="AL28" s="148">
        <f t="shared" si="21"/>
        <v>0</v>
      </c>
      <c r="AM28" s="149">
        <f t="shared" si="21"/>
        <v>0</v>
      </c>
      <c r="AN28" s="69">
        <f t="shared" si="21"/>
        <v>0</v>
      </c>
      <c r="AO28" s="69">
        <f t="shared" si="21"/>
        <v>0</v>
      </c>
      <c r="AP28" s="69">
        <f t="shared" si="21"/>
        <v>0</v>
      </c>
      <c r="AQ28" s="44"/>
      <c r="AR28" s="44"/>
      <c r="AS28" s="44"/>
      <c r="AT28" s="44"/>
      <c r="AU28" s="44"/>
      <c r="AV28" s="44"/>
      <c r="AW28" s="44"/>
      <c r="AX28" s="44"/>
      <c r="AY28" s="45"/>
      <c r="AZ28" s="44"/>
      <c r="BA28" s="44"/>
      <c r="BB28" s="44"/>
      <c r="BC28" s="44"/>
      <c r="BD28" s="44"/>
      <c r="BE28" s="44"/>
      <c r="BF28" s="46"/>
      <c r="BG28" s="44"/>
      <c r="BH28" s="44"/>
      <c r="BI28" s="44"/>
      <c r="BJ28" s="44"/>
      <c r="BK28" s="44"/>
      <c r="BL28" s="44"/>
      <c r="BM28" s="44"/>
      <c r="BN28" s="44"/>
      <c r="BO28" s="45"/>
      <c r="BP28" s="44"/>
      <c r="BQ28" s="44"/>
      <c r="BR28" s="44"/>
      <c r="BS28" s="44"/>
      <c r="BT28" s="44"/>
      <c r="BU28" s="44"/>
      <c r="BV28" s="46"/>
      <c r="BW28" s="44"/>
      <c r="BX28" s="44"/>
      <c r="BY28" s="44"/>
      <c r="BZ28" s="44"/>
      <c r="CA28" s="44"/>
      <c r="CB28" s="44"/>
      <c r="CC28" s="44"/>
      <c r="CD28" s="44"/>
      <c r="CE28" s="45"/>
      <c r="CF28" s="44"/>
      <c r="CG28" s="44"/>
      <c r="CH28" s="44"/>
      <c r="CI28" s="44"/>
      <c r="CJ28" s="44"/>
      <c r="CK28" s="44"/>
      <c r="CL28" s="46"/>
      <c r="CM28" s="150">
        <f>SUM(CM29)</f>
        <v>0</v>
      </c>
      <c r="CN28" s="151">
        <f>SUM(CN29)</f>
        <v>0</v>
      </c>
      <c r="CO28" s="68">
        <f>SUM(CO29)</f>
        <v>0</v>
      </c>
      <c r="CP28" s="68">
        <f>SUM(CP29)</f>
        <v>0</v>
      </c>
      <c r="CQ28" s="68">
        <f>SUM(CQ29)</f>
        <v>0</v>
      </c>
    </row>
    <row r="29" spans="1:119" s="164" customFormat="1" ht="15">
      <c r="A29" s="100" t="s">
        <v>244</v>
      </c>
      <c r="B29" s="128" t="s">
        <v>245</v>
      </c>
      <c r="C29" s="75"/>
      <c r="D29" s="75"/>
      <c r="E29" s="75"/>
      <c r="F29" s="75"/>
      <c r="G29" s="76"/>
      <c r="H29" s="77">
        <f>SUM(Y29,AH29)</f>
        <v>0</v>
      </c>
      <c r="I29" s="129">
        <f t="shared" si="20"/>
        <v>0</v>
      </c>
      <c r="J29" s="130">
        <f t="shared" si="20"/>
        <v>0</v>
      </c>
      <c r="K29" s="142">
        <f t="shared" si="20"/>
        <v>0</v>
      </c>
      <c r="L29" s="152">
        <f t="shared" si="20"/>
        <v>0</v>
      </c>
      <c r="M29" s="153">
        <f t="shared" si="20"/>
        <v>0</v>
      </c>
      <c r="N29" s="132">
        <f t="shared" si="15"/>
        <v>0</v>
      </c>
      <c r="O29" s="132">
        <f t="shared" si="16"/>
        <v>0</v>
      </c>
      <c r="P29" s="143">
        <f t="shared" si="17"/>
        <v>0</v>
      </c>
      <c r="Q29" s="154">
        <f t="shared" si="1"/>
        <v>0</v>
      </c>
      <c r="R29" s="154">
        <f t="shared" si="2"/>
        <v>0</v>
      </c>
      <c r="S29" s="154"/>
      <c r="T29" s="155"/>
      <c r="U29" s="154"/>
      <c r="V29" s="156"/>
      <c r="W29" s="154"/>
      <c r="X29" s="157"/>
      <c r="Y29" s="158">
        <f>SUM(Z29:AB29)</f>
        <v>0</v>
      </c>
      <c r="Z29" s="114"/>
      <c r="AA29" s="115"/>
      <c r="AB29" s="159">
        <f>SUM(AC29:AG29)</f>
        <v>0</v>
      </c>
      <c r="AC29" s="116"/>
      <c r="AD29" s="117"/>
      <c r="AE29" s="118"/>
      <c r="AF29" s="118"/>
      <c r="AG29" s="118"/>
      <c r="AH29" s="158">
        <f>SUM(AI29:AK29)</f>
        <v>0</v>
      </c>
      <c r="AI29" s="114"/>
      <c r="AJ29" s="115"/>
      <c r="AK29" s="160">
        <f>SUM(AL29:AP29)</f>
        <v>0</v>
      </c>
      <c r="AL29" s="116"/>
      <c r="AM29" s="117"/>
      <c r="AN29" s="118"/>
      <c r="AO29" s="118"/>
      <c r="AP29" s="119"/>
      <c r="AQ29" s="44"/>
      <c r="AR29" s="44"/>
      <c r="AS29" s="44"/>
      <c r="AT29" s="44"/>
      <c r="AU29" s="44"/>
      <c r="AV29" s="44"/>
      <c r="AW29" s="44"/>
      <c r="AX29" s="44"/>
      <c r="AY29" s="45"/>
      <c r="AZ29" s="44"/>
      <c r="BA29" s="44"/>
      <c r="BB29" s="44"/>
      <c r="BC29" s="44"/>
      <c r="BD29" s="44"/>
      <c r="BE29" s="44"/>
      <c r="BF29" s="46"/>
      <c r="BG29" s="44"/>
      <c r="BH29" s="44"/>
      <c r="BI29" s="44"/>
      <c r="BJ29" s="44"/>
      <c r="BK29" s="44"/>
      <c r="BL29" s="44"/>
      <c r="BM29" s="44"/>
      <c r="BN29" s="44"/>
      <c r="BO29" s="45"/>
      <c r="BP29" s="44"/>
      <c r="BQ29" s="44"/>
      <c r="BR29" s="44"/>
      <c r="BS29" s="44"/>
      <c r="BT29" s="44"/>
      <c r="BU29" s="44"/>
      <c r="BV29" s="46"/>
      <c r="BW29" s="44"/>
      <c r="BX29" s="44"/>
      <c r="BY29" s="44"/>
      <c r="BZ29" s="44"/>
      <c r="CA29" s="44"/>
      <c r="CB29" s="44"/>
      <c r="CC29" s="44"/>
      <c r="CD29" s="44"/>
      <c r="CE29" s="45"/>
      <c r="CF29" s="44"/>
      <c r="CG29" s="44"/>
      <c r="CH29" s="44"/>
      <c r="CI29" s="44"/>
      <c r="CJ29" s="44"/>
      <c r="CK29" s="44"/>
      <c r="CL29" s="46"/>
      <c r="CM29" s="161"/>
      <c r="CN29" s="162"/>
      <c r="CO29" s="163"/>
      <c r="CP29" s="163"/>
      <c r="CQ29" s="163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</row>
    <row r="30" spans="1:119" s="6" customFormat="1" ht="17.25" customHeight="1">
      <c r="A30" s="519" t="s">
        <v>246</v>
      </c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165" t="s">
        <v>176</v>
      </c>
      <c r="R30" s="165" t="s">
        <v>177</v>
      </c>
      <c r="S30" s="28" t="s">
        <v>178</v>
      </c>
      <c r="T30" s="166" t="s">
        <v>179</v>
      </c>
      <c r="U30" s="167" t="s">
        <v>180</v>
      </c>
      <c r="V30" s="167" t="s">
        <v>181</v>
      </c>
      <c r="W30" s="168" t="s">
        <v>182</v>
      </c>
      <c r="X30" s="28" t="s">
        <v>183</v>
      </c>
      <c r="Y30" s="516" t="s">
        <v>158</v>
      </c>
      <c r="Z30" s="516"/>
      <c r="AA30" s="516"/>
      <c r="AB30" s="516"/>
      <c r="AC30" s="516"/>
      <c r="AD30" s="516"/>
      <c r="AE30" s="516"/>
      <c r="AF30" s="516"/>
      <c r="AG30" s="516"/>
      <c r="AH30" s="516" t="s">
        <v>159</v>
      </c>
      <c r="AI30" s="516"/>
      <c r="AJ30" s="516"/>
      <c r="AK30" s="516"/>
      <c r="AL30" s="516"/>
      <c r="AM30" s="516"/>
      <c r="AN30" s="516"/>
      <c r="AO30" s="516"/>
      <c r="AP30" s="516"/>
      <c r="AQ30" s="516" t="s">
        <v>160</v>
      </c>
      <c r="AR30" s="516"/>
      <c r="AS30" s="516"/>
      <c r="AT30" s="516"/>
      <c r="AU30" s="516"/>
      <c r="AV30" s="516"/>
      <c r="AW30" s="516"/>
      <c r="AX30" s="516"/>
      <c r="AY30" s="516" t="s">
        <v>161</v>
      </c>
      <c r="AZ30" s="516"/>
      <c r="BA30" s="516"/>
      <c r="BB30" s="516"/>
      <c r="BC30" s="516"/>
      <c r="BD30" s="516"/>
      <c r="BE30" s="516"/>
      <c r="BF30" s="516"/>
      <c r="BG30" s="516" t="s">
        <v>162</v>
      </c>
      <c r="BH30" s="516"/>
      <c r="BI30" s="516"/>
      <c r="BJ30" s="516"/>
      <c r="BK30" s="516"/>
      <c r="BL30" s="516"/>
      <c r="BM30" s="516"/>
      <c r="BN30" s="516"/>
      <c r="BO30" s="516" t="s">
        <v>163</v>
      </c>
      <c r="BP30" s="516"/>
      <c r="BQ30" s="516"/>
      <c r="BR30" s="516"/>
      <c r="BS30" s="516"/>
      <c r="BT30" s="516"/>
      <c r="BU30" s="516"/>
      <c r="BV30" s="516"/>
      <c r="BW30" s="516" t="s">
        <v>164</v>
      </c>
      <c r="BX30" s="516"/>
      <c r="BY30" s="516"/>
      <c r="BZ30" s="516"/>
      <c r="CA30" s="516"/>
      <c r="CB30" s="516"/>
      <c r="CC30" s="516"/>
      <c r="CD30" s="516"/>
      <c r="CE30" s="516" t="s">
        <v>165</v>
      </c>
      <c r="CF30" s="516"/>
      <c r="CG30" s="516"/>
      <c r="CH30" s="516"/>
      <c r="CI30" s="516"/>
      <c r="CJ30" s="516"/>
      <c r="CK30" s="516"/>
      <c r="CL30" s="516"/>
      <c r="CM30" s="169"/>
      <c r="CN30" s="170"/>
      <c r="CO30" s="171"/>
      <c r="CP30" s="171"/>
      <c r="CQ30" s="171"/>
    </row>
    <row r="31" spans="1:119" s="58" customFormat="1" ht="25.5">
      <c r="A31" s="172" t="s">
        <v>247</v>
      </c>
      <c r="B31" s="50" t="s">
        <v>248</v>
      </c>
      <c r="C31" s="51">
        <f>SUM(C32,C42,C45)</f>
        <v>14</v>
      </c>
      <c r="D31" s="51">
        <f>SUM(D32,D42,D45)</f>
        <v>5</v>
      </c>
      <c r="E31" s="51">
        <f>SUM(E32,E42,E45)</f>
        <v>32</v>
      </c>
      <c r="F31" s="51">
        <f>SUM(F32,F42,F45)</f>
        <v>1</v>
      </c>
      <c r="G31" s="173">
        <f>SUM(G32,G42,G45)</f>
        <v>16</v>
      </c>
      <c r="H31" s="174">
        <f t="shared" ref="H31:H46" si="22">SUM(AQ31,AY31,BG31,BO31,BW31,CE31)</f>
        <v>5130</v>
      </c>
      <c r="I31" s="175">
        <f t="shared" ref="I31:I46" si="23">SUM(AR31,AZ31,BH31,BP31,BX31,CF31)</f>
        <v>1448</v>
      </c>
      <c r="J31" s="176">
        <f t="shared" ref="J31:J46" si="24">SUM(AS31,BA31,BI31,BQ31,BY31,CG31)</f>
        <v>262</v>
      </c>
      <c r="K31" s="174">
        <f t="shared" ref="K31:K46" si="25">SUM(AT31,BB31,BJ31,BR31,BZ31,CH31)</f>
        <v>3420</v>
      </c>
      <c r="L31" s="175">
        <f t="shared" ref="L31:L46" si="26">SUM(AU31,BC31,BK31,BS31,CA31,CI31)</f>
        <v>1548</v>
      </c>
      <c r="M31" s="174">
        <f t="shared" ref="M31:M46" si="27">SUM(AV31,BD31,BL31,BT31,CB31,CJ31)</f>
        <v>1872</v>
      </c>
      <c r="N31" s="174">
        <f t="shared" ref="N31:N46" si="28">SUM(AW31,BE31,BM31,BU31,CC31,CK31)</f>
        <v>0</v>
      </c>
      <c r="O31" s="174">
        <f t="shared" ref="O31:O46" si="29">SUM(AX31,BF31,BN31,BV31,CD31,CL31)</f>
        <v>0</v>
      </c>
      <c r="P31" s="176">
        <f>SUM(P32,P42,P45)</f>
        <v>0</v>
      </c>
      <c r="Q31" s="177"/>
      <c r="R31" s="177"/>
      <c r="S31" s="177">
        <f>SUM(S32+S42+S45)</f>
        <v>576</v>
      </c>
      <c r="T31" s="177">
        <f>SUM(T32+T42+T45)</f>
        <v>684</v>
      </c>
      <c r="U31" s="177">
        <f>SUM(U32+U45)</f>
        <v>360</v>
      </c>
      <c r="V31" s="177">
        <f>SUM(V32+V45)</f>
        <v>864</v>
      </c>
      <c r="W31" s="177">
        <f>SUM(W32+W45)</f>
        <v>468</v>
      </c>
      <c r="X31" s="177">
        <f>SUM(X32+X45)</f>
        <v>468</v>
      </c>
      <c r="Y31" s="178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80">
        <f t="shared" ref="AQ31:BV31" si="30">SUM(AQ45,AQ42,AQ32)</f>
        <v>864</v>
      </c>
      <c r="AR31" s="181">
        <f t="shared" si="30"/>
        <v>245</v>
      </c>
      <c r="AS31" s="182">
        <f t="shared" si="30"/>
        <v>43</v>
      </c>
      <c r="AT31" s="180">
        <f t="shared" si="30"/>
        <v>576</v>
      </c>
      <c r="AU31" s="181">
        <f t="shared" si="30"/>
        <v>270</v>
      </c>
      <c r="AV31" s="182">
        <f t="shared" si="30"/>
        <v>306</v>
      </c>
      <c r="AW31" s="181">
        <f t="shared" si="30"/>
        <v>0</v>
      </c>
      <c r="AX31" s="182">
        <f t="shared" si="30"/>
        <v>0</v>
      </c>
      <c r="AY31" s="180">
        <f t="shared" si="30"/>
        <v>1026</v>
      </c>
      <c r="AZ31" s="181">
        <f t="shared" si="30"/>
        <v>289</v>
      </c>
      <c r="BA31" s="182">
        <f t="shared" si="30"/>
        <v>53</v>
      </c>
      <c r="BB31" s="180">
        <f t="shared" si="30"/>
        <v>684</v>
      </c>
      <c r="BC31" s="181">
        <f t="shared" si="30"/>
        <v>304</v>
      </c>
      <c r="BD31" s="182">
        <f t="shared" si="30"/>
        <v>380</v>
      </c>
      <c r="BE31" s="181">
        <f t="shared" si="30"/>
        <v>0</v>
      </c>
      <c r="BF31" s="182">
        <f t="shared" si="30"/>
        <v>0</v>
      </c>
      <c r="BG31" s="180">
        <f t="shared" si="30"/>
        <v>540</v>
      </c>
      <c r="BH31" s="181">
        <f t="shared" si="30"/>
        <v>149</v>
      </c>
      <c r="BI31" s="182">
        <f t="shared" si="30"/>
        <v>31</v>
      </c>
      <c r="BJ31" s="180">
        <f t="shared" si="30"/>
        <v>360</v>
      </c>
      <c r="BK31" s="181">
        <f t="shared" si="30"/>
        <v>184</v>
      </c>
      <c r="BL31" s="182">
        <f t="shared" si="30"/>
        <v>176</v>
      </c>
      <c r="BM31" s="181">
        <f t="shared" si="30"/>
        <v>0</v>
      </c>
      <c r="BN31" s="182">
        <f t="shared" si="30"/>
        <v>0</v>
      </c>
      <c r="BO31" s="180">
        <f t="shared" si="30"/>
        <v>1293</v>
      </c>
      <c r="BP31" s="181">
        <f t="shared" si="30"/>
        <v>374</v>
      </c>
      <c r="BQ31" s="182">
        <f t="shared" si="30"/>
        <v>55</v>
      </c>
      <c r="BR31" s="180">
        <f t="shared" si="30"/>
        <v>864</v>
      </c>
      <c r="BS31" s="181">
        <f t="shared" si="30"/>
        <v>400</v>
      </c>
      <c r="BT31" s="182">
        <f t="shared" si="30"/>
        <v>464</v>
      </c>
      <c r="BU31" s="181">
        <f t="shared" si="30"/>
        <v>0</v>
      </c>
      <c r="BV31" s="182">
        <f t="shared" si="30"/>
        <v>0</v>
      </c>
      <c r="BW31" s="180">
        <f t="shared" ref="BW31:CM31" si="31">SUM(BW45,BW42,BW32)</f>
        <v>705</v>
      </c>
      <c r="BX31" s="181">
        <f t="shared" si="31"/>
        <v>190</v>
      </c>
      <c r="BY31" s="182">
        <f t="shared" si="31"/>
        <v>47</v>
      </c>
      <c r="BZ31" s="180">
        <f t="shared" si="31"/>
        <v>468</v>
      </c>
      <c r="CA31" s="181">
        <f t="shared" si="31"/>
        <v>202</v>
      </c>
      <c r="CB31" s="182">
        <f t="shared" si="31"/>
        <v>266</v>
      </c>
      <c r="CC31" s="181">
        <f t="shared" si="31"/>
        <v>0</v>
      </c>
      <c r="CD31" s="182">
        <f t="shared" si="31"/>
        <v>0</v>
      </c>
      <c r="CE31" s="180">
        <f t="shared" si="31"/>
        <v>702</v>
      </c>
      <c r="CF31" s="181">
        <f t="shared" si="31"/>
        <v>201</v>
      </c>
      <c r="CG31" s="182">
        <f t="shared" si="31"/>
        <v>33</v>
      </c>
      <c r="CH31" s="180">
        <f t="shared" si="31"/>
        <v>468</v>
      </c>
      <c r="CI31" s="181">
        <f t="shared" si="31"/>
        <v>188</v>
      </c>
      <c r="CJ31" s="182">
        <f t="shared" si="31"/>
        <v>280</v>
      </c>
      <c r="CK31" s="181">
        <f t="shared" si="31"/>
        <v>0</v>
      </c>
      <c r="CL31" s="182">
        <f t="shared" si="31"/>
        <v>0</v>
      </c>
      <c r="CM31" s="183">
        <f t="shared" si="31"/>
        <v>1309</v>
      </c>
      <c r="CN31" s="184">
        <f>SUM(CN32,CN42,CN45)</f>
        <v>3153</v>
      </c>
      <c r="CO31" s="184">
        <f t="shared" ref="CO31:CQ31" si="32">SUM(CO32,CO42,CO45)</f>
        <v>1455</v>
      </c>
      <c r="CP31" s="184">
        <f t="shared" si="32"/>
        <v>2412</v>
      </c>
      <c r="CQ31" s="184">
        <f t="shared" si="32"/>
        <v>970</v>
      </c>
    </row>
    <row r="32" spans="1:119" s="58" customFormat="1" ht="25.5">
      <c r="A32" s="185" t="s">
        <v>249</v>
      </c>
      <c r="B32" s="186" t="s">
        <v>250</v>
      </c>
      <c r="C32" s="187">
        <f>COUNTA(C33:C41)</f>
        <v>2</v>
      </c>
      <c r="D32" s="187">
        <f>COUNTA(D33:D41)</f>
        <v>1</v>
      </c>
      <c r="E32" s="187">
        <f>COUNTA(E33:E41)</f>
        <v>7</v>
      </c>
      <c r="F32" s="187">
        <f>COUNTA(F33:F41)</f>
        <v>0</v>
      </c>
      <c r="G32" s="188">
        <f>COUNTA(G33:G41)</f>
        <v>3</v>
      </c>
      <c r="H32" s="189">
        <f t="shared" si="22"/>
        <v>873</v>
      </c>
      <c r="I32" s="190">
        <f t="shared" si="23"/>
        <v>237</v>
      </c>
      <c r="J32" s="189">
        <f t="shared" si="24"/>
        <v>54</v>
      </c>
      <c r="K32" s="189">
        <f t="shared" si="25"/>
        <v>582</v>
      </c>
      <c r="L32" s="189">
        <f t="shared" si="26"/>
        <v>196</v>
      </c>
      <c r="M32" s="190">
        <f t="shared" si="27"/>
        <v>386</v>
      </c>
      <c r="N32" s="191">
        <f t="shared" si="28"/>
        <v>0</v>
      </c>
      <c r="O32" s="189">
        <f t="shared" si="29"/>
        <v>0</v>
      </c>
      <c r="P32" s="189">
        <f>SUM(P33:P41)</f>
        <v>0</v>
      </c>
      <c r="Q32" s="189"/>
      <c r="R32" s="189"/>
      <c r="S32" s="192">
        <f t="shared" ref="S32:S63" si="33">SUM(AT32)</f>
        <v>80</v>
      </c>
      <c r="T32" s="192">
        <f t="shared" ref="T32:T63" si="34">SUM(BB32)</f>
        <v>84</v>
      </c>
      <c r="U32" s="192">
        <f t="shared" ref="U32:U63" si="35">SUM(BJ32)</f>
        <v>120</v>
      </c>
      <c r="V32" s="192">
        <f t="shared" ref="V32:V63" si="36">SUM(BR32)</f>
        <v>154</v>
      </c>
      <c r="W32" s="189">
        <f t="shared" ref="W32:W63" si="37">SUM(BZ32)</f>
        <v>118</v>
      </c>
      <c r="X32" s="189">
        <f t="shared" ref="X32:X63" si="38">SUM(CH32)</f>
        <v>26</v>
      </c>
      <c r="Y32" s="151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4">
        <f t="shared" ref="AQ32:BV32" si="39">SUM(AQ33:AQ41)</f>
        <v>120</v>
      </c>
      <c r="AR32" s="64">
        <f t="shared" si="39"/>
        <v>33</v>
      </c>
      <c r="AS32" s="71">
        <f t="shared" si="39"/>
        <v>7</v>
      </c>
      <c r="AT32" s="64">
        <f t="shared" si="39"/>
        <v>80</v>
      </c>
      <c r="AU32" s="193">
        <f t="shared" si="39"/>
        <v>16</v>
      </c>
      <c r="AV32" s="64">
        <f t="shared" si="39"/>
        <v>64</v>
      </c>
      <c r="AW32" s="127">
        <f t="shared" si="39"/>
        <v>0</v>
      </c>
      <c r="AX32" s="193">
        <f t="shared" si="39"/>
        <v>0</v>
      </c>
      <c r="AY32" s="64">
        <f t="shared" si="39"/>
        <v>126</v>
      </c>
      <c r="AZ32" s="64">
        <f t="shared" si="39"/>
        <v>35</v>
      </c>
      <c r="BA32" s="71">
        <f t="shared" si="39"/>
        <v>7</v>
      </c>
      <c r="BB32" s="64">
        <f t="shared" si="39"/>
        <v>84</v>
      </c>
      <c r="BC32" s="193">
        <f t="shared" si="39"/>
        <v>34</v>
      </c>
      <c r="BD32" s="64">
        <f t="shared" si="39"/>
        <v>50</v>
      </c>
      <c r="BE32" s="127">
        <f t="shared" si="39"/>
        <v>0</v>
      </c>
      <c r="BF32" s="193">
        <f t="shared" si="39"/>
        <v>0</v>
      </c>
      <c r="BG32" s="64">
        <f t="shared" si="39"/>
        <v>180</v>
      </c>
      <c r="BH32" s="64">
        <f t="shared" si="39"/>
        <v>51</v>
      </c>
      <c r="BI32" s="71">
        <f t="shared" si="39"/>
        <v>9</v>
      </c>
      <c r="BJ32" s="64">
        <f t="shared" si="39"/>
        <v>120</v>
      </c>
      <c r="BK32" s="193">
        <f t="shared" si="39"/>
        <v>50</v>
      </c>
      <c r="BL32" s="64">
        <f t="shared" si="39"/>
        <v>70</v>
      </c>
      <c r="BM32" s="127">
        <f t="shared" si="39"/>
        <v>0</v>
      </c>
      <c r="BN32" s="193">
        <f t="shared" si="39"/>
        <v>0</v>
      </c>
      <c r="BO32" s="64">
        <f t="shared" si="39"/>
        <v>230</v>
      </c>
      <c r="BP32" s="64">
        <f t="shared" si="39"/>
        <v>61</v>
      </c>
      <c r="BQ32" s="71">
        <f t="shared" si="39"/>
        <v>15</v>
      </c>
      <c r="BR32" s="64">
        <f t="shared" si="39"/>
        <v>154</v>
      </c>
      <c r="BS32" s="193">
        <f t="shared" si="39"/>
        <v>56</v>
      </c>
      <c r="BT32" s="64">
        <f t="shared" si="39"/>
        <v>98</v>
      </c>
      <c r="BU32" s="127">
        <f t="shared" si="39"/>
        <v>0</v>
      </c>
      <c r="BV32" s="193">
        <f t="shared" si="39"/>
        <v>0</v>
      </c>
      <c r="BW32" s="64">
        <f t="shared" ref="BW32:CQ32" si="40">SUM(BW33:BW41)</f>
        <v>178</v>
      </c>
      <c r="BX32" s="64">
        <f t="shared" si="40"/>
        <v>47</v>
      </c>
      <c r="BY32" s="71">
        <f t="shared" si="40"/>
        <v>13</v>
      </c>
      <c r="BZ32" s="64">
        <f t="shared" si="40"/>
        <v>118</v>
      </c>
      <c r="CA32" s="193">
        <f t="shared" si="40"/>
        <v>40</v>
      </c>
      <c r="CB32" s="64">
        <f t="shared" si="40"/>
        <v>78</v>
      </c>
      <c r="CC32" s="127">
        <f t="shared" si="40"/>
        <v>0</v>
      </c>
      <c r="CD32" s="193">
        <f t="shared" si="40"/>
        <v>0</v>
      </c>
      <c r="CE32" s="64">
        <f t="shared" si="40"/>
        <v>39</v>
      </c>
      <c r="CF32" s="64">
        <f t="shared" si="40"/>
        <v>10</v>
      </c>
      <c r="CG32" s="71">
        <f t="shared" si="40"/>
        <v>3</v>
      </c>
      <c r="CH32" s="64">
        <f t="shared" si="40"/>
        <v>26</v>
      </c>
      <c r="CI32" s="193">
        <f t="shared" si="40"/>
        <v>0</v>
      </c>
      <c r="CJ32" s="64">
        <f t="shared" si="40"/>
        <v>26</v>
      </c>
      <c r="CK32" s="127">
        <f t="shared" si="40"/>
        <v>0</v>
      </c>
      <c r="CL32" s="193">
        <f t="shared" si="40"/>
        <v>0</v>
      </c>
      <c r="CM32" s="57">
        <f t="shared" si="40"/>
        <v>1111</v>
      </c>
      <c r="CN32" s="71">
        <f t="shared" si="40"/>
        <v>501</v>
      </c>
      <c r="CO32" s="64">
        <f t="shared" si="40"/>
        <v>372</v>
      </c>
      <c r="CP32" s="64">
        <f t="shared" si="40"/>
        <v>334</v>
      </c>
      <c r="CQ32" s="64">
        <f t="shared" si="40"/>
        <v>248</v>
      </c>
    </row>
    <row r="33" spans="1:119" s="6" customFormat="1" ht="15">
      <c r="A33" s="194" t="s">
        <v>251</v>
      </c>
      <c r="B33" s="128" t="s">
        <v>252</v>
      </c>
      <c r="C33" s="75">
        <v>5</v>
      </c>
      <c r="D33" s="75"/>
      <c r="E33" s="75"/>
      <c r="F33" s="195"/>
      <c r="G33" s="196"/>
      <c r="H33" s="197">
        <f t="shared" si="22"/>
        <v>75</v>
      </c>
      <c r="I33" s="198">
        <f t="shared" si="23"/>
        <v>21</v>
      </c>
      <c r="J33" s="130">
        <f t="shared" si="24"/>
        <v>4</v>
      </c>
      <c r="K33" s="80">
        <f t="shared" si="25"/>
        <v>50</v>
      </c>
      <c r="L33" s="199">
        <f t="shared" si="26"/>
        <v>30</v>
      </c>
      <c r="M33" s="82">
        <f t="shared" si="27"/>
        <v>20</v>
      </c>
      <c r="N33" s="83">
        <f t="shared" si="28"/>
        <v>0</v>
      </c>
      <c r="O33" s="83">
        <f t="shared" si="29"/>
        <v>0</v>
      </c>
      <c r="P33" s="200"/>
      <c r="Q33" s="201"/>
      <c r="R33" s="202"/>
      <c r="S33" s="201">
        <f t="shared" si="33"/>
        <v>0</v>
      </c>
      <c r="T33" s="201">
        <f t="shared" si="34"/>
        <v>0</v>
      </c>
      <c r="U33" s="201">
        <f t="shared" si="35"/>
        <v>50</v>
      </c>
      <c r="V33" s="201">
        <f t="shared" si="36"/>
        <v>0</v>
      </c>
      <c r="W33" s="203">
        <f t="shared" si="37"/>
        <v>0</v>
      </c>
      <c r="X33" s="203">
        <f t="shared" si="38"/>
        <v>0</v>
      </c>
      <c r="Y33" s="204"/>
      <c r="Z33" s="83"/>
      <c r="AA33" s="83"/>
      <c r="AB33" s="83"/>
      <c r="AC33" s="83"/>
      <c r="AD33" s="83"/>
      <c r="AE33" s="83"/>
      <c r="AF33" s="83"/>
      <c r="AG33" s="83"/>
      <c r="AH33" s="204"/>
      <c r="AI33" s="83"/>
      <c r="AJ33" s="83"/>
      <c r="AK33" s="83"/>
      <c r="AL33" s="83"/>
      <c r="AM33" s="83"/>
      <c r="AN33" s="83"/>
      <c r="AO33" s="83"/>
      <c r="AP33" s="83"/>
      <c r="AQ33" s="135">
        <f t="shared" ref="AQ33:AQ41" si="41">SUM(AR33:AT33)</f>
        <v>0</v>
      </c>
      <c r="AR33" s="89"/>
      <c r="AS33" s="90"/>
      <c r="AT33" s="136">
        <f t="shared" ref="AT33:AT41" si="42">SUM(AU33:AX33)</f>
        <v>0</v>
      </c>
      <c r="AU33" s="92"/>
      <c r="AV33" s="93"/>
      <c r="AW33" s="94"/>
      <c r="AX33" s="94"/>
      <c r="AY33" s="135">
        <f t="shared" ref="AY33:AY41" si="43">SUM(AZ33:BB33)</f>
        <v>0</v>
      </c>
      <c r="AZ33" s="89"/>
      <c r="BA33" s="90"/>
      <c r="BB33" s="136">
        <f>SUM(BC33:BF33)</f>
        <v>0</v>
      </c>
      <c r="BC33" s="92"/>
      <c r="BD33" s="93"/>
      <c r="BE33" s="94"/>
      <c r="BF33" s="94"/>
      <c r="BG33" s="135">
        <f t="shared" ref="BG33:BG41" si="44">SUM(BH33:BJ33)</f>
        <v>75</v>
      </c>
      <c r="BH33" s="89">
        <v>21</v>
      </c>
      <c r="BI33" s="90">
        <v>4</v>
      </c>
      <c r="BJ33" s="136">
        <f t="shared" ref="BJ33:BJ41" si="45">SUM(BK33:BN33)</f>
        <v>50</v>
      </c>
      <c r="BK33" s="92">
        <v>30</v>
      </c>
      <c r="BL33" s="93">
        <v>20</v>
      </c>
      <c r="BM33" s="94"/>
      <c r="BN33" s="94"/>
      <c r="BO33" s="135">
        <f t="shared" ref="BO33:BO41" si="46">SUM(BP33:BR33)</f>
        <v>0</v>
      </c>
      <c r="BP33" s="89"/>
      <c r="BQ33" s="90"/>
      <c r="BR33" s="136">
        <f t="shared" ref="BR33:BR41" si="47">SUM(BS33:BV33)</f>
        <v>0</v>
      </c>
      <c r="BS33" s="92"/>
      <c r="BT33" s="93"/>
      <c r="BU33" s="94"/>
      <c r="BV33" s="94"/>
      <c r="BW33" s="135">
        <f t="shared" ref="BW33:BW41" si="48">SUM(BX33:BZ33)</f>
        <v>0</v>
      </c>
      <c r="BX33" s="89"/>
      <c r="BY33" s="90"/>
      <c r="BZ33" s="136">
        <f t="shared" ref="BZ33:BZ41" si="49">SUM(CA33:CD33)</f>
        <v>0</v>
      </c>
      <c r="CA33" s="92"/>
      <c r="CB33" s="93"/>
      <c r="CC33" s="94"/>
      <c r="CD33" s="94"/>
      <c r="CE33" s="135">
        <f t="shared" ref="CE33:CE41" si="50">SUM(CF33:CH33)</f>
        <v>0</v>
      </c>
      <c r="CF33" s="89"/>
      <c r="CG33" s="90"/>
      <c r="CH33" s="136">
        <f t="shared" ref="CH33:CH41" si="51">SUM(CI33:CL33)</f>
        <v>0</v>
      </c>
      <c r="CI33" s="92"/>
      <c r="CJ33" s="93"/>
      <c r="CK33" s="94"/>
      <c r="CL33" s="95"/>
      <c r="CM33" s="205">
        <f>SUM(CN33:CO33)</f>
        <v>75</v>
      </c>
      <c r="CN33" s="97">
        <v>72</v>
      </c>
      <c r="CO33" s="29">
        <v>3</v>
      </c>
      <c r="CP33" s="29">
        <v>48</v>
      </c>
      <c r="CQ33" s="29">
        <v>2</v>
      </c>
    </row>
    <row r="34" spans="1:119" s="6" customFormat="1" ht="15">
      <c r="A34" s="3" t="s">
        <v>253</v>
      </c>
      <c r="B34" s="4" t="s">
        <v>225</v>
      </c>
      <c r="C34" s="101"/>
      <c r="D34" s="101"/>
      <c r="E34" s="101">
        <v>4</v>
      </c>
      <c r="F34" s="206"/>
      <c r="G34" s="206"/>
      <c r="H34" s="197">
        <f t="shared" si="22"/>
        <v>75</v>
      </c>
      <c r="I34" s="198">
        <f t="shared" si="23"/>
        <v>21</v>
      </c>
      <c r="J34" s="130">
        <f t="shared" si="24"/>
        <v>4</v>
      </c>
      <c r="K34" s="80">
        <f t="shared" si="25"/>
        <v>50</v>
      </c>
      <c r="L34" s="199">
        <f t="shared" si="26"/>
        <v>34</v>
      </c>
      <c r="M34" s="82">
        <f t="shared" si="27"/>
        <v>16</v>
      </c>
      <c r="N34" s="83">
        <f t="shared" si="28"/>
        <v>0</v>
      </c>
      <c r="O34" s="83">
        <f t="shared" si="29"/>
        <v>0</v>
      </c>
      <c r="P34" s="207"/>
      <c r="Q34" s="201"/>
      <c r="R34" s="202"/>
      <c r="S34" s="201">
        <f t="shared" si="33"/>
        <v>0</v>
      </c>
      <c r="T34" s="201">
        <f t="shared" si="34"/>
        <v>50</v>
      </c>
      <c r="U34" s="201">
        <f t="shared" si="35"/>
        <v>0</v>
      </c>
      <c r="V34" s="201">
        <f t="shared" si="36"/>
        <v>0</v>
      </c>
      <c r="W34" s="203">
        <f t="shared" si="37"/>
        <v>0</v>
      </c>
      <c r="X34" s="203">
        <f t="shared" si="38"/>
        <v>0</v>
      </c>
      <c r="Y34" s="143"/>
      <c r="Z34" s="132"/>
      <c r="AA34" s="132"/>
      <c r="AB34" s="132"/>
      <c r="AC34" s="132"/>
      <c r="AD34" s="132"/>
      <c r="AE34" s="132"/>
      <c r="AF34" s="132"/>
      <c r="AG34" s="132"/>
      <c r="AH34" s="143"/>
      <c r="AI34" s="132"/>
      <c r="AJ34" s="132"/>
      <c r="AK34" s="132"/>
      <c r="AL34" s="132"/>
      <c r="AM34" s="132"/>
      <c r="AN34" s="132"/>
      <c r="AO34" s="132"/>
      <c r="AP34" s="132"/>
      <c r="AQ34" s="88">
        <f t="shared" si="41"/>
        <v>0</v>
      </c>
      <c r="AR34" s="102"/>
      <c r="AS34" s="103"/>
      <c r="AT34" s="91">
        <f t="shared" si="42"/>
        <v>0</v>
      </c>
      <c r="AU34" s="104"/>
      <c r="AV34" s="105"/>
      <c r="AW34" s="106"/>
      <c r="AX34" s="106"/>
      <c r="AY34" s="88">
        <f t="shared" si="43"/>
        <v>75</v>
      </c>
      <c r="AZ34" s="102">
        <v>21</v>
      </c>
      <c r="BA34" s="103">
        <v>4</v>
      </c>
      <c r="BB34" s="91">
        <f>SUM(BC34:BF34)</f>
        <v>50</v>
      </c>
      <c r="BC34" s="104">
        <v>34</v>
      </c>
      <c r="BD34" s="105">
        <v>16</v>
      </c>
      <c r="BE34" s="106"/>
      <c r="BF34" s="106"/>
      <c r="BG34" s="88">
        <f t="shared" si="44"/>
        <v>0</v>
      </c>
      <c r="BH34" s="102"/>
      <c r="BI34" s="103"/>
      <c r="BJ34" s="91">
        <f t="shared" si="45"/>
        <v>0</v>
      </c>
      <c r="BK34" s="104"/>
      <c r="BL34" s="105"/>
      <c r="BM34" s="106"/>
      <c r="BN34" s="106"/>
      <c r="BO34" s="88">
        <f t="shared" si="46"/>
        <v>0</v>
      </c>
      <c r="BP34" s="102"/>
      <c r="BQ34" s="103"/>
      <c r="BR34" s="91">
        <f t="shared" si="47"/>
        <v>0</v>
      </c>
      <c r="BS34" s="104"/>
      <c r="BT34" s="105"/>
      <c r="BU34" s="106"/>
      <c r="BV34" s="106"/>
      <c r="BW34" s="88">
        <f t="shared" si="48"/>
        <v>0</v>
      </c>
      <c r="BX34" s="102"/>
      <c r="BY34" s="103"/>
      <c r="BZ34" s="91">
        <f t="shared" si="49"/>
        <v>0</v>
      </c>
      <c r="CA34" s="104"/>
      <c r="CB34" s="105"/>
      <c r="CC34" s="106"/>
      <c r="CD34" s="106"/>
      <c r="CE34" s="88">
        <f t="shared" si="50"/>
        <v>0</v>
      </c>
      <c r="CF34" s="102"/>
      <c r="CG34" s="103"/>
      <c r="CH34" s="91">
        <f t="shared" si="51"/>
        <v>0</v>
      </c>
      <c r="CI34" s="104"/>
      <c r="CJ34" s="105"/>
      <c r="CK34" s="106"/>
      <c r="CL34" s="107"/>
      <c r="CM34" s="205">
        <f>SUM(CN34:CO34)</f>
        <v>75</v>
      </c>
      <c r="CN34" s="97">
        <v>72</v>
      </c>
      <c r="CO34" s="29">
        <v>3</v>
      </c>
      <c r="CP34" s="29">
        <v>48</v>
      </c>
      <c r="CQ34" s="29">
        <v>2</v>
      </c>
    </row>
    <row r="35" spans="1:119" s="6" customFormat="1" ht="15">
      <c r="A35" s="3" t="s">
        <v>254</v>
      </c>
      <c r="B35" s="4" t="s">
        <v>255</v>
      </c>
      <c r="C35" s="101"/>
      <c r="D35" s="101"/>
      <c r="E35" s="101">
        <v>7</v>
      </c>
      <c r="F35" s="206"/>
      <c r="G35" s="206"/>
      <c r="H35" s="197">
        <f t="shared" si="22"/>
        <v>78</v>
      </c>
      <c r="I35" s="198">
        <f t="shared" si="23"/>
        <v>22</v>
      </c>
      <c r="J35" s="130">
        <f t="shared" si="24"/>
        <v>4</v>
      </c>
      <c r="K35" s="80">
        <f t="shared" si="25"/>
        <v>52</v>
      </c>
      <c r="L35" s="199">
        <f t="shared" si="26"/>
        <v>26</v>
      </c>
      <c r="M35" s="82">
        <f t="shared" si="27"/>
        <v>26</v>
      </c>
      <c r="N35" s="83">
        <f t="shared" si="28"/>
        <v>0</v>
      </c>
      <c r="O35" s="83">
        <f t="shared" si="29"/>
        <v>0</v>
      </c>
      <c r="P35" s="207"/>
      <c r="Q35" s="201"/>
      <c r="R35" s="202"/>
      <c r="S35" s="201">
        <f t="shared" si="33"/>
        <v>0</v>
      </c>
      <c r="T35" s="201">
        <f t="shared" si="34"/>
        <v>0</v>
      </c>
      <c r="U35" s="201">
        <f t="shared" si="35"/>
        <v>0</v>
      </c>
      <c r="V35" s="201">
        <f t="shared" si="36"/>
        <v>0</v>
      </c>
      <c r="W35" s="203">
        <f t="shared" si="37"/>
        <v>52</v>
      </c>
      <c r="X35" s="203">
        <f t="shared" si="38"/>
        <v>0</v>
      </c>
      <c r="Y35" s="143"/>
      <c r="Z35" s="132"/>
      <c r="AA35" s="132"/>
      <c r="AB35" s="132"/>
      <c r="AC35" s="132"/>
      <c r="AD35" s="132"/>
      <c r="AE35" s="132"/>
      <c r="AF35" s="132"/>
      <c r="AG35" s="132"/>
      <c r="AH35" s="143"/>
      <c r="AI35" s="132"/>
      <c r="AJ35" s="132"/>
      <c r="AK35" s="132"/>
      <c r="AL35" s="132"/>
      <c r="AM35" s="132"/>
      <c r="AN35" s="132"/>
      <c r="AO35" s="132"/>
      <c r="AP35" s="132"/>
      <c r="AQ35" s="88">
        <f t="shared" si="41"/>
        <v>0</v>
      </c>
      <c r="AR35" s="102"/>
      <c r="AS35" s="103"/>
      <c r="AT35" s="91">
        <f t="shared" si="42"/>
        <v>0</v>
      </c>
      <c r="AU35" s="104"/>
      <c r="AV35" s="105"/>
      <c r="AW35" s="106"/>
      <c r="AX35" s="106"/>
      <c r="AY35" s="88">
        <f t="shared" si="43"/>
        <v>0</v>
      </c>
      <c r="AZ35" s="102"/>
      <c r="BA35" s="103"/>
      <c r="BB35" s="91">
        <f>SUM(BC35:BF35)</f>
        <v>0</v>
      </c>
      <c r="BC35" s="104"/>
      <c r="BD35" s="105"/>
      <c r="BE35" s="106"/>
      <c r="BF35" s="106"/>
      <c r="BG35" s="88">
        <f t="shared" si="44"/>
        <v>0</v>
      </c>
      <c r="BH35" s="102"/>
      <c r="BI35" s="103"/>
      <c r="BJ35" s="91">
        <f t="shared" si="45"/>
        <v>0</v>
      </c>
      <c r="BK35" s="104"/>
      <c r="BL35" s="105"/>
      <c r="BM35" s="106"/>
      <c r="BN35" s="106"/>
      <c r="BO35" s="88">
        <f t="shared" si="46"/>
        <v>0</v>
      </c>
      <c r="BP35" s="102"/>
      <c r="BQ35" s="103"/>
      <c r="BR35" s="91">
        <f t="shared" si="47"/>
        <v>0</v>
      </c>
      <c r="BS35" s="104"/>
      <c r="BT35" s="105"/>
      <c r="BU35" s="106"/>
      <c r="BV35" s="106"/>
      <c r="BW35" s="88">
        <f t="shared" si="48"/>
        <v>78</v>
      </c>
      <c r="BX35" s="102">
        <v>22</v>
      </c>
      <c r="BY35" s="103">
        <v>4</v>
      </c>
      <c r="BZ35" s="91">
        <f t="shared" si="49"/>
        <v>52</v>
      </c>
      <c r="CA35" s="104">
        <v>26</v>
      </c>
      <c r="CB35" s="105">
        <v>26</v>
      </c>
      <c r="CC35" s="106"/>
      <c r="CD35" s="106"/>
      <c r="CE35" s="88">
        <f t="shared" si="50"/>
        <v>0</v>
      </c>
      <c r="CF35" s="102"/>
      <c r="CG35" s="103"/>
      <c r="CH35" s="91">
        <f t="shared" si="51"/>
        <v>0</v>
      </c>
      <c r="CI35" s="104"/>
      <c r="CJ35" s="105"/>
      <c r="CK35" s="106"/>
      <c r="CL35" s="107"/>
      <c r="CM35" s="205">
        <f>SUM(CN35:CO35)</f>
        <v>78</v>
      </c>
      <c r="CN35" s="97">
        <v>72</v>
      </c>
      <c r="CO35" s="29">
        <v>6</v>
      </c>
      <c r="CP35" s="29">
        <v>48</v>
      </c>
      <c r="CQ35" s="29">
        <v>4</v>
      </c>
    </row>
    <row r="36" spans="1:119" s="6" customFormat="1" ht="17.25" customHeight="1">
      <c r="A36" s="3" t="s">
        <v>256</v>
      </c>
      <c r="B36" s="4" t="s">
        <v>221</v>
      </c>
      <c r="C36" s="101">
        <v>8</v>
      </c>
      <c r="D36" s="101">
        <v>5</v>
      </c>
      <c r="E36" s="101">
        <v>6</v>
      </c>
      <c r="F36" s="196"/>
      <c r="G36" s="206" t="s">
        <v>257</v>
      </c>
      <c r="H36" s="197">
        <f t="shared" si="22"/>
        <v>288</v>
      </c>
      <c r="I36" s="198">
        <f t="shared" si="23"/>
        <v>78</v>
      </c>
      <c r="J36" s="130">
        <f t="shared" si="24"/>
        <v>18</v>
      </c>
      <c r="K36" s="80">
        <f t="shared" si="25"/>
        <v>192</v>
      </c>
      <c r="L36" s="199">
        <f t="shared" si="26"/>
        <v>0</v>
      </c>
      <c r="M36" s="82">
        <f t="shared" si="27"/>
        <v>192</v>
      </c>
      <c r="N36" s="83">
        <f t="shared" si="28"/>
        <v>0</v>
      </c>
      <c r="O36" s="83">
        <f t="shared" si="29"/>
        <v>0</v>
      </c>
      <c r="P36" s="207"/>
      <c r="Q36" s="201"/>
      <c r="R36" s="202"/>
      <c r="S36" s="201">
        <f t="shared" si="33"/>
        <v>32</v>
      </c>
      <c r="T36" s="201">
        <f t="shared" si="34"/>
        <v>34</v>
      </c>
      <c r="U36" s="201">
        <f t="shared" si="35"/>
        <v>30</v>
      </c>
      <c r="V36" s="201">
        <f t="shared" si="36"/>
        <v>44</v>
      </c>
      <c r="W36" s="203">
        <f t="shared" si="37"/>
        <v>26</v>
      </c>
      <c r="X36" s="203">
        <f t="shared" si="38"/>
        <v>26</v>
      </c>
      <c r="Y36" s="143"/>
      <c r="Z36" s="132"/>
      <c r="AA36" s="132"/>
      <c r="AB36" s="132"/>
      <c r="AC36" s="132"/>
      <c r="AD36" s="132"/>
      <c r="AE36" s="132"/>
      <c r="AF36" s="132"/>
      <c r="AG36" s="132"/>
      <c r="AH36" s="143"/>
      <c r="AI36" s="132"/>
      <c r="AJ36" s="132"/>
      <c r="AK36" s="132"/>
      <c r="AL36" s="132"/>
      <c r="AM36" s="132"/>
      <c r="AN36" s="132"/>
      <c r="AO36" s="132"/>
      <c r="AP36" s="132"/>
      <c r="AQ36" s="88">
        <f t="shared" si="41"/>
        <v>48</v>
      </c>
      <c r="AR36" s="102">
        <v>13</v>
      </c>
      <c r="AS36" s="103">
        <v>3</v>
      </c>
      <c r="AT36" s="91">
        <f t="shared" si="42"/>
        <v>32</v>
      </c>
      <c r="AU36" s="104"/>
      <c r="AV36" s="105">
        <v>32</v>
      </c>
      <c r="AW36" s="106"/>
      <c r="AX36" s="106"/>
      <c r="AY36" s="88">
        <f t="shared" si="43"/>
        <v>51</v>
      </c>
      <c r="AZ36" s="102">
        <v>14</v>
      </c>
      <c r="BA36" s="103">
        <v>3</v>
      </c>
      <c r="BB36" s="91">
        <f>SUM(BC36:BF36)</f>
        <v>34</v>
      </c>
      <c r="BC36" s="104"/>
      <c r="BD36" s="105">
        <v>34</v>
      </c>
      <c r="BE36" s="106"/>
      <c r="BF36" s="106"/>
      <c r="BG36" s="88">
        <f t="shared" si="44"/>
        <v>45</v>
      </c>
      <c r="BH36" s="102">
        <v>12</v>
      </c>
      <c r="BI36" s="103">
        <v>3</v>
      </c>
      <c r="BJ36" s="91">
        <f t="shared" si="45"/>
        <v>30</v>
      </c>
      <c r="BK36" s="104"/>
      <c r="BL36" s="105">
        <v>30</v>
      </c>
      <c r="BM36" s="106"/>
      <c r="BN36" s="106"/>
      <c r="BO36" s="88">
        <f t="shared" si="46"/>
        <v>65</v>
      </c>
      <c r="BP36" s="102">
        <v>18</v>
      </c>
      <c r="BQ36" s="103">
        <v>3</v>
      </c>
      <c r="BR36" s="91">
        <f t="shared" si="47"/>
        <v>44</v>
      </c>
      <c r="BS36" s="104"/>
      <c r="BT36" s="105">
        <v>44</v>
      </c>
      <c r="BU36" s="106"/>
      <c r="BV36" s="106"/>
      <c r="BW36" s="88">
        <f t="shared" si="48"/>
        <v>40</v>
      </c>
      <c r="BX36" s="102">
        <v>11</v>
      </c>
      <c r="BY36" s="103">
        <v>3</v>
      </c>
      <c r="BZ36" s="91">
        <f t="shared" si="49"/>
        <v>26</v>
      </c>
      <c r="CA36" s="104"/>
      <c r="CB36" s="105">
        <v>26</v>
      </c>
      <c r="CC36" s="106"/>
      <c r="CD36" s="106"/>
      <c r="CE36" s="88">
        <f t="shared" si="50"/>
        <v>39</v>
      </c>
      <c r="CF36" s="102">
        <v>10</v>
      </c>
      <c r="CG36" s="103">
        <v>3</v>
      </c>
      <c r="CH36" s="91">
        <f t="shared" si="51"/>
        <v>26</v>
      </c>
      <c r="CI36" s="104"/>
      <c r="CJ36" s="105">
        <v>26</v>
      </c>
      <c r="CK36" s="106"/>
      <c r="CL36" s="107"/>
      <c r="CM36" s="205">
        <f>SUM(CN36:CO36)</f>
        <v>288</v>
      </c>
      <c r="CN36" s="97">
        <v>285</v>
      </c>
      <c r="CO36" s="29">
        <v>3</v>
      </c>
      <c r="CP36" s="29">
        <v>190</v>
      </c>
      <c r="CQ36" s="29">
        <v>2</v>
      </c>
    </row>
    <row r="37" spans="1:119" s="208" customFormat="1" ht="15">
      <c r="A37" s="3" t="s">
        <v>258</v>
      </c>
      <c r="B37" s="4" t="s">
        <v>259</v>
      </c>
      <c r="C37" s="101"/>
      <c r="D37" s="101"/>
      <c r="E37" s="101">
        <v>3</v>
      </c>
      <c r="F37" s="206"/>
      <c r="G37" s="206"/>
      <c r="H37" s="197">
        <f t="shared" si="22"/>
        <v>72</v>
      </c>
      <c r="I37" s="198">
        <f t="shared" si="23"/>
        <v>20</v>
      </c>
      <c r="J37" s="130">
        <f t="shared" si="24"/>
        <v>4</v>
      </c>
      <c r="K37" s="80">
        <f t="shared" si="25"/>
        <v>48</v>
      </c>
      <c r="L37" s="199">
        <f t="shared" si="26"/>
        <v>16</v>
      </c>
      <c r="M37" s="82">
        <f t="shared" si="27"/>
        <v>32</v>
      </c>
      <c r="N37" s="83">
        <f t="shared" si="28"/>
        <v>0</v>
      </c>
      <c r="O37" s="83">
        <f t="shared" si="29"/>
        <v>0</v>
      </c>
      <c r="P37" s="207"/>
      <c r="Q37" s="201"/>
      <c r="R37" s="202"/>
      <c r="S37" s="201">
        <f t="shared" si="33"/>
        <v>48</v>
      </c>
      <c r="T37" s="201">
        <f t="shared" si="34"/>
        <v>0</v>
      </c>
      <c r="U37" s="201">
        <f t="shared" si="35"/>
        <v>0</v>
      </c>
      <c r="V37" s="201">
        <f t="shared" si="36"/>
        <v>0</v>
      </c>
      <c r="W37" s="203">
        <f t="shared" si="37"/>
        <v>0</v>
      </c>
      <c r="X37" s="203">
        <f t="shared" si="38"/>
        <v>0</v>
      </c>
      <c r="Y37" s="143"/>
      <c r="Z37" s="132"/>
      <c r="AA37" s="132"/>
      <c r="AB37" s="132"/>
      <c r="AC37" s="132"/>
      <c r="AD37" s="132"/>
      <c r="AE37" s="132"/>
      <c r="AF37" s="132"/>
      <c r="AG37" s="132"/>
      <c r="AH37" s="143"/>
      <c r="AI37" s="132"/>
      <c r="AJ37" s="132"/>
      <c r="AK37" s="132"/>
      <c r="AL37" s="132"/>
      <c r="AM37" s="132"/>
      <c r="AN37" s="132"/>
      <c r="AO37" s="132"/>
      <c r="AP37" s="132"/>
      <c r="AQ37" s="88">
        <f t="shared" si="41"/>
        <v>72</v>
      </c>
      <c r="AR37" s="102">
        <v>20</v>
      </c>
      <c r="AS37" s="103">
        <v>4</v>
      </c>
      <c r="AT37" s="91">
        <f t="shared" si="42"/>
        <v>48</v>
      </c>
      <c r="AU37" s="104">
        <v>16</v>
      </c>
      <c r="AV37" s="105">
        <v>32</v>
      </c>
      <c r="AW37" s="106"/>
      <c r="AX37" s="106"/>
      <c r="AY37" s="88">
        <f t="shared" si="43"/>
        <v>0</v>
      </c>
      <c r="AZ37" s="102"/>
      <c r="BA37" s="103"/>
      <c r="BB37" s="91"/>
      <c r="BC37" s="104"/>
      <c r="BD37" s="105"/>
      <c r="BE37" s="106"/>
      <c r="BF37" s="106"/>
      <c r="BG37" s="88">
        <f t="shared" si="44"/>
        <v>0</v>
      </c>
      <c r="BH37" s="102"/>
      <c r="BI37" s="103"/>
      <c r="BJ37" s="91">
        <f t="shared" si="45"/>
        <v>0</v>
      </c>
      <c r="BK37" s="104"/>
      <c r="BL37" s="105"/>
      <c r="BM37" s="106"/>
      <c r="BN37" s="106"/>
      <c r="BO37" s="88">
        <f t="shared" si="46"/>
        <v>0</v>
      </c>
      <c r="BP37" s="102"/>
      <c r="BQ37" s="103"/>
      <c r="BR37" s="91">
        <f t="shared" si="47"/>
        <v>0</v>
      </c>
      <c r="BS37" s="104"/>
      <c r="BT37" s="105"/>
      <c r="BU37" s="106"/>
      <c r="BV37" s="106"/>
      <c r="BW37" s="88">
        <f t="shared" si="48"/>
        <v>0</v>
      </c>
      <c r="BX37" s="102"/>
      <c r="BY37" s="103"/>
      <c r="BZ37" s="91">
        <f t="shared" si="49"/>
        <v>0</v>
      </c>
      <c r="CA37" s="104"/>
      <c r="CB37" s="105"/>
      <c r="CC37" s="106"/>
      <c r="CD37" s="106"/>
      <c r="CE37" s="88">
        <f t="shared" si="50"/>
        <v>0</v>
      </c>
      <c r="CF37" s="102"/>
      <c r="CG37" s="103"/>
      <c r="CH37" s="91">
        <f t="shared" si="51"/>
        <v>0</v>
      </c>
      <c r="CI37" s="104"/>
      <c r="CJ37" s="105"/>
      <c r="CK37" s="106"/>
      <c r="CL37" s="107"/>
      <c r="CM37" s="205">
        <f>SUM(CO37,CQ37)</f>
        <v>120</v>
      </c>
      <c r="CN37" s="97"/>
      <c r="CO37" s="29">
        <v>72</v>
      </c>
      <c r="CP37" s="29"/>
      <c r="CQ37" s="29">
        <v>48</v>
      </c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</row>
    <row r="38" spans="1:119" s="208" customFormat="1" ht="15">
      <c r="A38" s="3" t="s">
        <v>260</v>
      </c>
      <c r="B38" s="4" t="s">
        <v>261</v>
      </c>
      <c r="C38" s="101"/>
      <c r="D38" s="101"/>
      <c r="E38" s="101">
        <v>6</v>
      </c>
      <c r="F38" s="206"/>
      <c r="G38" s="206">
        <v>5</v>
      </c>
      <c r="H38" s="197">
        <f t="shared" si="22"/>
        <v>126</v>
      </c>
      <c r="I38" s="198">
        <f t="shared" si="23"/>
        <v>38</v>
      </c>
      <c r="J38" s="130">
        <f t="shared" si="24"/>
        <v>4</v>
      </c>
      <c r="K38" s="80">
        <f t="shared" si="25"/>
        <v>84</v>
      </c>
      <c r="L38" s="199">
        <f t="shared" si="26"/>
        <v>42</v>
      </c>
      <c r="M38" s="82">
        <f t="shared" si="27"/>
        <v>42</v>
      </c>
      <c r="N38" s="83">
        <f t="shared" si="28"/>
        <v>0</v>
      </c>
      <c r="O38" s="83">
        <f t="shared" si="29"/>
        <v>0</v>
      </c>
      <c r="P38" s="209"/>
      <c r="Q38" s="201"/>
      <c r="R38" s="210"/>
      <c r="S38" s="201">
        <f t="shared" si="33"/>
        <v>0</v>
      </c>
      <c r="T38" s="201">
        <f t="shared" si="34"/>
        <v>0</v>
      </c>
      <c r="U38" s="201">
        <f t="shared" si="35"/>
        <v>40</v>
      </c>
      <c r="V38" s="201">
        <f t="shared" si="36"/>
        <v>44</v>
      </c>
      <c r="W38" s="203">
        <f t="shared" si="37"/>
        <v>0</v>
      </c>
      <c r="X38" s="203">
        <f t="shared" si="38"/>
        <v>0</v>
      </c>
      <c r="Y38" s="143"/>
      <c r="Z38" s="132"/>
      <c r="AA38" s="132"/>
      <c r="AB38" s="132"/>
      <c r="AC38" s="132"/>
      <c r="AD38" s="132"/>
      <c r="AE38" s="132"/>
      <c r="AF38" s="132"/>
      <c r="AG38" s="132"/>
      <c r="AH38" s="143"/>
      <c r="AI38" s="132"/>
      <c r="AJ38" s="132"/>
      <c r="AK38" s="132"/>
      <c r="AL38" s="132"/>
      <c r="AM38" s="132"/>
      <c r="AN38" s="132"/>
      <c r="AO38" s="132"/>
      <c r="AP38" s="132"/>
      <c r="AQ38" s="88">
        <f t="shared" si="41"/>
        <v>0</v>
      </c>
      <c r="AR38" s="102"/>
      <c r="AS38" s="103"/>
      <c r="AT38" s="91">
        <f t="shared" si="42"/>
        <v>0</v>
      </c>
      <c r="AU38" s="104"/>
      <c r="AV38" s="105"/>
      <c r="AW38" s="106"/>
      <c r="AX38" s="106"/>
      <c r="AY38" s="88">
        <f t="shared" si="43"/>
        <v>0</v>
      </c>
      <c r="AZ38" s="102"/>
      <c r="BA38" s="103"/>
      <c r="BB38" s="91">
        <f>SUM(BC38:BF38)</f>
        <v>0</v>
      </c>
      <c r="BC38" s="104"/>
      <c r="BD38" s="105"/>
      <c r="BE38" s="106"/>
      <c r="BF38" s="106"/>
      <c r="BG38" s="88">
        <f t="shared" si="44"/>
        <v>60</v>
      </c>
      <c r="BH38" s="102">
        <v>18</v>
      </c>
      <c r="BI38" s="103">
        <v>2</v>
      </c>
      <c r="BJ38" s="91">
        <f t="shared" si="45"/>
        <v>40</v>
      </c>
      <c r="BK38" s="104">
        <v>20</v>
      </c>
      <c r="BL38" s="105">
        <v>20</v>
      </c>
      <c r="BM38" s="106"/>
      <c r="BN38" s="106"/>
      <c r="BO38" s="88">
        <f t="shared" si="46"/>
        <v>66</v>
      </c>
      <c r="BP38" s="102">
        <v>20</v>
      </c>
      <c r="BQ38" s="103">
        <v>2</v>
      </c>
      <c r="BR38" s="91">
        <f t="shared" si="47"/>
        <v>44</v>
      </c>
      <c r="BS38" s="104">
        <v>22</v>
      </c>
      <c r="BT38" s="105">
        <v>22</v>
      </c>
      <c r="BU38" s="106"/>
      <c r="BV38" s="106"/>
      <c r="BW38" s="88">
        <f t="shared" si="48"/>
        <v>0</v>
      </c>
      <c r="BX38" s="102"/>
      <c r="BY38" s="103"/>
      <c r="BZ38" s="91">
        <f t="shared" si="49"/>
        <v>0</v>
      </c>
      <c r="CA38" s="104"/>
      <c r="CB38" s="105"/>
      <c r="CC38" s="106"/>
      <c r="CD38" s="106"/>
      <c r="CE38" s="88">
        <f t="shared" si="50"/>
        <v>0</v>
      </c>
      <c r="CF38" s="102"/>
      <c r="CG38" s="103"/>
      <c r="CH38" s="91">
        <f t="shared" si="51"/>
        <v>0</v>
      </c>
      <c r="CI38" s="104"/>
      <c r="CJ38" s="105"/>
      <c r="CK38" s="106"/>
      <c r="CL38" s="107"/>
      <c r="CM38" s="205">
        <f>SUM(CO38,CQ38)</f>
        <v>210</v>
      </c>
      <c r="CN38" s="97"/>
      <c r="CO38" s="29">
        <v>126</v>
      </c>
      <c r="CP38" s="29"/>
      <c r="CQ38" s="29">
        <v>84</v>
      </c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</row>
    <row r="39" spans="1:119" s="211" customFormat="1" ht="12" customHeight="1">
      <c r="A39" s="3" t="s">
        <v>262</v>
      </c>
      <c r="B39" s="4" t="s">
        <v>263</v>
      </c>
      <c r="C39" s="101"/>
      <c r="D39" s="101"/>
      <c r="E39" s="101">
        <v>7</v>
      </c>
      <c r="F39" s="206"/>
      <c r="G39" s="206">
        <v>6</v>
      </c>
      <c r="H39" s="197">
        <f t="shared" si="22"/>
        <v>93</v>
      </c>
      <c r="I39" s="198">
        <f t="shared" si="23"/>
        <v>19</v>
      </c>
      <c r="J39" s="130">
        <f t="shared" si="24"/>
        <v>12</v>
      </c>
      <c r="K39" s="80">
        <f t="shared" si="25"/>
        <v>62</v>
      </c>
      <c r="L39" s="199">
        <f t="shared" si="26"/>
        <v>26</v>
      </c>
      <c r="M39" s="82">
        <f t="shared" si="27"/>
        <v>36</v>
      </c>
      <c r="N39" s="83">
        <f t="shared" si="28"/>
        <v>0</v>
      </c>
      <c r="O39" s="83">
        <f t="shared" si="29"/>
        <v>0</v>
      </c>
      <c r="P39" s="209"/>
      <c r="Q39" s="202"/>
      <c r="R39" s="202"/>
      <c r="S39" s="201">
        <f t="shared" si="33"/>
        <v>0</v>
      </c>
      <c r="T39" s="201">
        <f t="shared" si="34"/>
        <v>0</v>
      </c>
      <c r="U39" s="201">
        <f t="shared" si="35"/>
        <v>0</v>
      </c>
      <c r="V39" s="201">
        <f t="shared" si="36"/>
        <v>22</v>
      </c>
      <c r="W39" s="203">
        <f t="shared" si="37"/>
        <v>40</v>
      </c>
      <c r="X39" s="203">
        <f t="shared" si="38"/>
        <v>0</v>
      </c>
      <c r="Y39" s="143"/>
      <c r="Z39" s="132"/>
      <c r="AA39" s="132"/>
      <c r="AB39" s="132"/>
      <c r="AC39" s="132"/>
      <c r="AD39" s="132"/>
      <c r="AE39" s="132"/>
      <c r="AF39" s="132"/>
      <c r="AG39" s="132"/>
      <c r="AH39" s="143"/>
      <c r="AI39" s="132"/>
      <c r="AJ39" s="132"/>
      <c r="AK39" s="132"/>
      <c r="AL39" s="132"/>
      <c r="AM39" s="132"/>
      <c r="AN39" s="132"/>
      <c r="AO39" s="132"/>
      <c r="AP39" s="132"/>
      <c r="AQ39" s="88">
        <f t="shared" si="41"/>
        <v>0</v>
      </c>
      <c r="AR39" s="102"/>
      <c r="AS39" s="103"/>
      <c r="AT39" s="91">
        <f t="shared" si="42"/>
        <v>0</v>
      </c>
      <c r="AU39" s="104"/>
      <c r="AV39" s="105"/>
      <c r="AW39" s="106"/>
      <c r="AX39" s="106"/>
      <c r="AY39" s="88">
        <f t="shared" si="43"/>
        <v>0</v>
      </c>
      <c r="AZ39" s="102"/>
      <c r="BA39" s="103"/>
      <c r="BB39" s="91">
        <f>SUM(BC39:BF39)</f>
        <v>0</v>
      </c>
      <c r="BC39" s="104"/>
      <c r="BD39" s="105"/>
      <c r="BE39" s="106"/>
      <c r="BF39" s="106"/>
      <c r="BG39" s="88">
        <f t="shared" si="44"/>
        <v>0</v>
      </c>
      <c r="BH39" s="102"/>
      <c r="BI39" s="103"/>
      <c r="BJ39" s="91">
        <f t="shared" si="45"/>
        <v>0</v>
      </c>
      <c r="BK39" s="104"/>
      <c r="BL39" s="105"/>
      <c r="BM39" s="106"/>
      <c r="BN39" s="106"/>
      <c r="BO39" s="88">
        <f t="shared" si="46"/>
        <v>33</v>
      </c>
      <c r="BP39" s="102">
        <v>5</v>
      </c>
      <c r="BQ39" s="103">
        <v>6</v>
      </c>
      <c r="BR39" s="91">
        <f t="shared" si="47"/>
        <v>22</v>
      </c>
      <c r="BS39" s="104">
        <v>12</v>
      </c>
      <c r="BT39" s="105">
        <v>10</v>
      </c>
      <c r="BU39" s="106"/>
      <c r="BV39" s="106"/>
      <c r="BW39" s="88">
        <f t="shared" si="48"/>
        <v>60</v>
      </c>
      <c r="BX39" s="102">
        <v>14</v>
      </c>
      <c r="BY39" s="103">
        <v>6</v>
      </c>
      <c r="BZ39" s="91">
        <f t="shared" si="49"/>
        <v>40</v>
      </c>
      <c r="CA39" s="104">
        <v>14</v>
      </c>
      <c r="CB39" s="105">
        <v>26</v>
      </c>
      <c r="CC39" s="106"/>
      <c r="CD39" s="106"/>
      <c r="CE39" s="88">
        <f t="shared" si="50"/>
        <v>0</v>
      </c>
      <c r="CF39" s="102"/>
      <c r="CG39" s="103"/>
      <c r="CH39" s="91">
        <f t="shared" si="51"/>
        <v>0</v>
      </c>
      <c r="CI39" s="104"/>
      <c r="CJ39" s="105"/>
      <c r="CK39" s="106"/>
      <c r="CL39" s="107"/>
      <c r="CM39" s="205">
        <f>SUM(CO39,CQ39)</f>
        <v>155</v>
      </c>
      <c r="CN39" s="97"/>
      <c r="CO39" s="29">
        <v>93</v>
      </c>
      <c r="CP39" s="29"/>
      <c r="CQ39" s="29">
        <v>62</v>
      </c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</row>
    <row r="40" spans="1:119" s="6" customFormat="1" ht="15">
      <c r="A40" s="3" t="s">
        <v>264</v>
      </c>
      <c r="B40" s="4" t="s">
        <v>265</v>
      </c>
      <c r="C40" s="101"/>
      <c r="D40" s="101"/>
      <c r="E40" s="101">
        <v>6</v>
      </c>
      <c r="F40" s="206"/>
      <c r="G40" s="206"/>
      <c r="H40" s="197">
        <f t="shared" si="22"/>
        <v>66</v>
      </c>
      <c r="I40" s="198">
        <f t="shared" si="23"/>
        <v>18</v>
      </c>
      <c r="J40" s="130">
        <f t="shared" si="24"/>
        <v>4</v>
      </c>
      <c r="K40" s="80">
        <f t="shared" si="25"/>
        <v>44</v>
      </c>
      <c r="L40" s="199">
        <f t="shared" si="26"/>
        <v>22</v>
      </c>
      <c r="M40" s="82">
        <f t="shared" si="27"/>
        <v>22</v>
      </c>
      <c r="N40" s="83">
        <f t="shared" si="28"/>
        <v>0</v>
      </c>
      <c r="O40" s="83">
        <f t="shared" si="29"/>
        <v>0</v>
      </c>
      <c r="P40" s="207"/>
      <c r="Q40" s="201"/>
      <c r="R40" s="202"/>
      <c r="S40" s="201">
        <f t="shared" si="33"/>
        <v>0</v>
      </c>
      <c r="T40" s="201">
        <f t="shared" si="34"/>
        <v>0</v>
      </c>
      <c r="U40" s="201">
        <f t="shared" si="35"/>
        <v>0</v>
      </c>
      <c r="V40" s="201">
        <f t="shared" si="36"/>
        <v>44</v>
      </c>
      <c r="W40" s="203">
        <f t="shared" si="37"/>
        <v>0</v>
      </c>
      <c r="X40" s="203">
        <f t="shared" si="38"/>
        <v>0</v>
      </c>
      <c r="Y40" s="143"/>
      <c r="Z40" s="132"/>
      <c r="AA40" s="132"/>
      <c r="AB40" s="132"/>
      <c r="AC40" s="132"/>
      <c r="AD40" s="132"/>
      <c r="AE40" s="132"/>
      <c r="AF40" s="132"/>
      <c r="AG40" s="132"/>
      <c r="AH40" s="143"/>
      <c r="AI40" s="132"/>
      <c r="AJ40" s="132"/>
      <c r="AK40" s="132"/>
      <c r="AL40" s="132"/>
      <c r="AM40" s="132"/>
      <c r="AN40" s="132"/>
      <c r="AO40" s="132"/>
      <c r="AP40" s="132"/>
      <c r="AQ40" s="88">
        <f t="shared" si="41"/>
        <v>0</v>
      </c>
      <c r="AR40" s="102"/>
      <c r="AS40" s="103"/>
      <c r="AT40" s="91">
        <f t="shared" si="42"/>
        <v>0</v>
      </c>
      <c r="AU40" s="104"/>
      <c r="AV40" s="105"/>
      <c r="AW40" s="106"/>
      <c r="AX40" s="106"/>
      <c r="AY40" s="88">
        <f t="shared" si="43"/>
        <v>0</v>
      </c>
      <c r="AZ40" s="102"/>
      <c r="BA40" s="103"/>
      <c r="BB40" s="91">
        <f>SUM(BC40:BF40)</f>
        <v>0</v>
      </c>
      <c r="BC40" s="104"/>
      <c r="BD40" s="105"/>
      <c r="BE40" s="106"/>
      <c r="BF40" s="106"/>
      <c r="BG40" s="88">
        <f t="shared" si="44"/>
        <v>0</v>
      </c>
      <c r="BH40" s="102"/>
      <c r="BI40" s="103"/>
      <c r="BJ40" s="91">
        <f t="shared" si="45"/>
        <v>0</v>
      </c>
      <c r="BK40" s="104"/>
      <c r="BL40" s="105"/>
      <c r="BM40" s="106"/>
      <c r="BN40" s="106"/>
      <c r="BO40" s="88">
        <f t="shared" si="46"/>
        <v>66</v>
      </c>
      <c r="BP40" s="102">
        <v>18</v>
      </c>
      <c r="BQ40" s="103">
        <v>4</v>
      </c>
      <c r="BR40" s="91">
        <f t="shared" si="47"/>
        <v>44</v>
      </c>
      <c r="BS40" s="104">
        <v>22</v>
      </c>
      <c r="BT40" s="105">
        <v>22</v>
      </c>
      <c r="BU40" s="106"/>
      <c r="BV40" s="106"/>
      <c r="BW40" s="88">
        <f t="shared" si="48"/>
        <v>0</v>
      </c>
      <c r="BX40" s="102"/>
      <c r="BY40" s="103"/>
      <c r="BZ40" s="91">
        <f t="shared" si="49"/>
        <v>0</v>
      </c>
      <c r="CA40" s="104"/>
      <c r="CB40" s="105"/>
      <c r="CC40" s="106"/>
      <c r="CD40" s="106"/>
      <c r="CE40" s="88">
        <f t="shared" si="50"/>
        <v>0</v>
      </c>
      <c r="CF40" s="102"/>
      <c r="CG40" s="103"/>
      <c r="CH40" s="91">
        <f t="shared" si="51"/>
        <v>0</v>
      </c>
      <c r="CI40" s="104"/>
      <c r="CJ40" s="105"/>
      <c r="CK40" s="106"/>
      <c r="CL40" s="107"/>
      <c r="CM40" s="205">
        <f>SUM(CO40,CQ40)</f>
        <v>110</v>
      </c>
      <c r="CN40" s="97"/>
      <c r="CO40" s="29">
        <v>66</v>
      </c>
      <c r="CP40" s="29"/>
      <c r="CQ40" s="29">
        <v>44</v>
      </c>
    </row>
    <row r="41" spans="1:119" s="208" customFormat="1" ht="15">
      <c r="A41" s="3" t="s">
        <v>266</v>
      </c>
      <c r="B41" s="4" t="s">
        <v>227</v>
      </c>
      <c r="C41" s="74"/>
      <c r="D41" s="74"/>
      <c r="E41" s="74"/>
      <c r="F41" s="206"/>
      <c r="G41" s="206"/>
      <c r="H41" s="197">
        <f t="shared" si="22"/>
        <v>0</v>
      </c>
      <c r="I41" s="198">
        <f t="shared" si="23"/>
        <v>0</v>
      </c>
      <c r="J41" s="130">
        <f t="shared" si="24"/>
        <v>0</v>
      </c>
      <c r="K41" s="80">
        <f t="shared" si="25"/>
        <v>0</v>
      </c>
      <c r="L41" s="199">
        <f t="shared" si="26"/>
        <v>0</v>
      </c>
      <c r="M41" s="82">
        <f t="shared" si="27"/>
        <v>0</v>
      </c>
      <c r="N41" s="83">
        <f t="shared" si="28"/>
        <v>0</v>
      </c>
      <c r="O41" s="83">
        <f t="shared" si="29"/>
        <v>0</v>
      </c>
      <c r="P41" s="207"/>
      <c r="Q41" s="201"/>
      <c r="R41" s="202"/>
      <c r="S41" s="201">
        <f t="shared" si="33"/>
        <v>0</v>
      </c>
      <c r="T41" s="201">
        <f t="shared" si="34"/>
        <v>0</v>
      </c>
      <c r="U41" s="201">
        <f t="shared" si="35"/>
        <v>0</v>
      </c>
      <c r="V41" s="201">
        <f t="shared" si="36"/>
        <v>0</v>
      </c>
      <c r="W41" s="212">
        <f t="shared" si="37"/>
        <v>0</v>
      </c>
      <c r="X41" s="212">
        <f t="shared" si="38"/>
        <v>0</v>
      </c>
      <c r="Y41" s="213"/>
      <c r="Z41" s="214"/>
      <c r="AA41" s="214"/>
      <c r="AB41" s="214"/>
      <c r="AC41" s="214"/>
      <c r="AD41" s="214"/>
      <c r="AE41" s="214"/>
      <c r="AF41" s="214"/>
      <c r="AG41" s="214"/>
      <c r="AH41" s="213"/>
      <c r="AI41" s="214"/>
      <c r="AJ41" s="214"/>
      <c r="AK41" s="214"/>
      <c r="AL41" s="214"/>
      <c r="AM41" s="214"/>
      <c r="AN41" s="214"/>
      <c r="AO41" s="214"/>
      <c r="AP41" s="214"/>
      <c r="AQ41" s="88">
        <f t="shared" si="41"/>
        <v>0</v>
      </c>
      <c r="AR41" s="102"/>
      <c r="AS41" s="103"/>
      <c r="AT41" s="91">
        <f t="shared" si="42"/>
        <v>0</v>
      </c>
      <c r="AU41" s="104"/>
      <c r="AV41" s="105"/>
      <c r="AW41" s="106"/>
      <c r="AX41" s="106"/>
      <c r="AY41" s="88">
        <f t="shared" si="43"/>
        <v>0</v>
      </c>
      <c r="AZ41" s="102"/>
      <c r="BA41" s="103"/>
      <c r="BB41" s="91">
        <f>SUM(BC41:BF41)</f>
        <v>0</v>
      </c>
      <c r="BC41" s="104"/>
      <c r="BD41" s="105"/>
      <c r="BE41" s="106"/>
      <c r="BF41" s="106"/>
      <c r="BG41" s="88">
        <f t="shared" si="44"/>
        <v>0</v>
      </c>
      <c r="BH41" s="102"/>
      <c r="BI41" s="103"/>
      <c r="BJ41" s="91">
        <f t="shared" si="45"/>
        <v>0</v>
      </c>
      <c r="BK41" s="104"/>
      <c r="BL41" s="105"/>
      <c r="BM41" s="106"/>
      <c r="BN41" s="106"/>
      <c r="BO41" s="88">
        <f t="shared" si="46"/>
        <v>0</v>
      </c>
      <c r="BP41" s="102"/>
      <c r="BQ41" s="103"/>
      <c r="BR41" s="91">
        <f t="shared" si="47"/>
        <v>0</v>
      </c>
      <c r="BS41" s="104"/>
      <c r="BT41" s="105"/>
      <c r="BU41" s="106"/>
      <c r="BV41" s="106"/>
      <c r="BW41" s="88">
        <f t="shared" si="48"/>
        <v>0</v>
      </c>
      <c r="BX41" s="102"/>
      <c r="BY41" s="103"/>
      <c r="BZ41" s="91">
        <f t="shared" si="49"/>
        <v>0</v>
      </c>
      <c r="CA41" s="104"/>
      <c r="CB41" s="105"/>
      <c r="CC41" s="106"/>
      <c r="CD41" s="106"/>
      <c r="CE41" s="88">
        <f t="shared" si="50"/>
        <v>0</v>
      </c>
      <c r="CF41" s="102"/>
      <c r="CG41" s="103"/>
      <c r="CH41" s="91">
        <f t="shared" si="51"/>
        <v>0</v>
      </c>
      <c r="CI41" s="104"/>
      <c r="CJ41" s="105"/>
      <c r="CK41" s="106"/>
      <c r="CL41" s="107"/>
      <c r="CM41" s="205"/>
      <c r="CN41" s="97"/>
      <c r="CO41" s="29">
        <v>0</v>
      </c>
      <c r="CP41" s="29"/>
      <c r="CQ41" s="29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</row>
    <row r="42" spans="1:119" s="58" customFormat="1" ht="25.5">
      <c r="A42" s="185" t="s">
        <v>267</v>
      </c>
      <c r="B42" s="186" t="s">
        <v>268</v>
      </c>
      <c r="C42" s="215">
        <f>COUNTA(C43:C44)</f>
        <v>1</v>
      </c>
      <c r="D42" s="215">
        <f>COUNTA(D43:D44)</f>
        <v>0</v>
      </c>
      <c r="E42" s="215">
        <f>COUNTA(E43:E44)</f>
        <v>1</v>
      </c>
      <c r="F42" s="215">
        <f>COUNTA(F43:F44)</f>
        <v>0</v>
      </c>
      <c r="G42" s="216">
        <f>COUNTA(G43:G44)</f>
        <v>1</v>
      </c>
      <c r="H42" s="189">
        <f t="shared" si="22"/>
        <v>198</v>
      </c>
      <c r="I42" s="190">
        <f t="shared" si="23"/>
        <v>40</v>
      </c>
      <c r="J42" s="189">
        <f t="shared" si="24"/>
        <v>26</v>
      </c>
      <c r="K42" s="189">
        <f t="shared" si="25"/>
        <v>132</v>
      </c>
      <c r="L42" s="190">
        <f t="shared" si="26"/>
        <v>32</v>
      </c>
      <c r="M42" s="189">
        <f t="shared" si="27"/>
        <v>100</v>
      </c>
      <c r="N42" s="189">
        <f t="shared" si="28"/>
        <v>0</v>
      </c>
      <c r="O42" s="189">
        <f t="shared" si="29"/>
        <v>0</v>
      </c>
      <c r="P42" s="217">
        <f>SUM(P43:P51)</f>
        <v>0</v>
      </c>
      <c r="Q42" s="189"/>
      <c r="R42" s="189"/>
      <c r="S42" s="218">
        <f t="shared" si="33"/>
        <v>48</v>
      </c>
      <c r="T42" s="218">
        <f t="shared" si="34"/>
        <v>84</v>
      </c>
      <c r="U42" s="189">
        <f t="shared" si="35"/>
        <v>0</v>
      </c>
      <c r="V42" s="219">
        <f t="shared" si="36"/>
        <v>0</v>
      </c>
      <c r="W42" s="217">
        <f t="shared" si="37"/>
        <v>0</v>
      </c>
      <c r="X42" s="189">
        <f t="shared" si="38"/>
        <v>0</v>
      </c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>
        <f t="shared" ref="AQ42:BV42" si="52">SUM(AQ43:AQ44)</f>
        <v>72</v>
      </c>
      <c r="AR42" s="70">
        <f t="shared" si="52"/>
        <v>14</v>
      </c>
      <c r="AS42" s="69">
        <f t="shared" si="52"/>
        <v>10</v>
      </c>
      <c r="AT42" s="68">
        <f t="shared" si="52"/>
        <v>48</v>
      </c>
      <c r="AU42" s="70">
        <f t="shared" si="52"/>
        <v>16</v>
      </c>
      <c r="AV42" s="68">
        <f t="shared" si="52"/>
        <v>32</v>
      </c>
      <c r="AW42" s="68">
        <f t="shared" si="52"/>
        <v>0</v>
      </c>
      <c r="AX42" s="68">
        <f t="shared" si="52"/>
        <v>0</v>
      </c>
      <c r="AY42" s="68">
        <f t="shared" si="52"/>
        <v>126</v>
      </c>
      <c r="AZ42" s="70">
        <f t="shared" si="52"/>
        <v>26</v>
      </c>
      <c r="BA42" s="69">
        <f t="shared" si="52"/>
        <v>16</v>
      </c>
      <c r="BB42" s="68">
        <f t="shared" si="52"/>
        <v>84</v>
      </c>
      <c r="BC42" s="70">
        <f t="shared" si="52"/>
        <v>16</v>
      </c>
      <c r="BD42" s="68">
        <f t="shared" si="52"/>
        <v>68</v>
      </c>
      <c r="BE42" s="68">
        <f t="shared" si="52"/>
        <v>0</v>
      </c>
      <c r="BF42" s="68">
        <f t="shared" si="52"/>
        <v>0</v>
      </c>
      <c r="BG42" s="68">
        <f t="shared" si="52"/>
        <v>0</v>
      </c>
      <c r="BH42" s="70">
        <f t="shared" si="52"/>
        <v>0</v>
      </c>
      <c r="BI42" s="69">
        <f t="shared" si="52"/>
        <v>0</v>
      </c>
      <c r="BJ42" s="68">
        <f t="shared" si="52"/>
        <v>0</v>
      </c>
      <c r="BK42" s="70">
        <f t="shared" si="52"/>
        <v>0</v>
      </c>
      <c r="BL42" s="68">
        <f t="shared" si="52"/>
        <v>0</v>
      </c>
      <c r="BM42" s="68">
        <f t="shared" si="52"/>
        <v>0</v>
      </c>
      <c r="BN42" s="68">
        <f t="shared" si="52"/>
        <v>0</v>
      </c>
      <c r="BO42" s="68">
        <f t="shared" si="52"/>
        <v>0</v>
      </c>
      <c r="BP42" s="70">
        <f t="shared" si="52"/>
        <v>0</v>
      </c>
      <c r="BQ42" s="69">
        <f t="shared" si="52"/>
        <v>0</v>
      </c>
      <c r="BR42" s="68">
        <f t="shared" si="52"/>
        <v>0</v>
      </c>
      <c r="BS42" s="70">
        <f t="shared" si="52"/>
        <v>0</v>
      </c>
      <c r="BT42" s="68">
        <f t="shared" si="52"/>
        <v>0</v>
      </c>
      <c r="BU42" s="68">
        <f t="shared" si="52"/>
        <v>0</v>
      </c>
      <c r="BV42" s="68">
        <f t="shared" si="52"/>
        <v>0</v>
      </c>
      <c r="BW42" s="68">
        <f t="shared" ref="BW42:CQ42" si="53">SUM(BW43:BW44)</f>
        <v>0</v>
      </c>
      <c r="BX42" s="70">
        <f t="shared" si="53"/>
        <v>0</v>
      </c>
      <c r="BY42" s="69">
        <f t="shared" si="53"/>
        <v>0</v>
      </c>
      <c r="BZ42" s="68">
        <f t="shared" si="53"/>
        <v>0</v>
      </c>
      <c r="CA42" s="70">
        <f t="shared" si="53"/>
        <v>0</v>
      </c>
      <c r="CB42" s="68">
        <f t="shared" si="53"/>
        <v>0</v>
      </c>
      <c r="CC42" s="68">
        <f t="shared" si="53"/>
        <v>0</v>
      </c>
      <c r="CD42" s="68">
        <f t="shared" si="53"/>
        <v>0</v>
      </c>
      <c r="CE42" s="68">
        <f t="shared" si="53"/>
        <v>0</v>
      </c>
      <c r="CF42" s="70">
        <f t="shared" si="53"/>
        <v>0</v>
      </c>
      <c r="CG42" s="69">
        <f t="shared" si="53"/>
        <v>0</v>
      </c>
      <c r="CH42" s="68">
        <f t="shared" si="53"/>
        <v>0</v>
      </c>
      <c r="CI42" s="70">
        <f t="shared" si="53"/>
        <v>0</v>
      </c>
      <c r="CJ42" s="68">
        <f t="shared" si="53"/>
        <v>0</v>
      </c>
      <c r="CK42" s="68">
        <f t="shared" si="53"/>
        <v>0</v>
      </c>
      <c r="CL42" s="69">
        <f t="shared" si="53"/>
        <v>0</v>
      </c>
      <c r="CM42" s="150">
        <f t="shared" si="53"/>
        <v>198</v>
      </c>
      <c r="CN42" s="151">
        <f t="shared" si="53"/>
        <v>186</v>
      </c>
      <c r="CO42" s="151">
        <f t="shared" si="53"/>
        <v>12</v>
      </c>
      <c r="CP42" s="151">
        <f t="shared" si="53"/>
        <v>124</v>
      </c>
      <c r="CQ42" s="151">
        <f t="shared" si="53"/>
        <v>8</v>
      </c>
    </row>
    <row r="43" spans="1:119" s="6" customFormat="1" ht="15">
      <c r="A43" s="3" t="s">
        <v>269</v>
      </c>
      <c r="B43" s="4" t="s">
        <v>219</v>
      </c>
      <c r="C43" s="220"/>
      <c r="D43" s="220"/>
      <c r="E43" s="101">
        <v>4</v>
      </c>
      <c r="F43" s="221"/>
      <c r="G43" s="222"/>
      <c r="H43" s="77">
        <f t="shared" si="22"/>
        <v>75</v>
      </c>
      <c r="I43" s="223">
        <f t="shared" si="23"/>
        <v>15</v>
      </c>
      <c r="J43" s="224">
        <f t="shared" si="24"/>
        <v>10</v>
      </c>
      <c r="K43" s="142">
        <f t="shared" si="25"/>
        <v>50</v>
      </c>
      <c r="L43" s="81">
        <f t="shared" si="26"/>
        <v>16</v>
      </c>
      <c r="M43" s="131">
        <f t="shared" si="27"/>
        <v>34</v>
      </c>
      <c r="N43" s="225">
        <f t="shared" si="28"/>
        <v>0</v>
      </c>
      <c r="O43" s="225">
        <f t="shared" si="29"/>
        <v>0</v>
      </c>
      <c r="P43" s="207"/>
      <c r="Q43" s="203"/>
      <c r="R43" s="203"/>
      <c r="S43" s="203">
        <f t="shared" si="33"/>
        <v>0</v>
      </c>
      <c r="T43" s="203">
        <f t="shared" si="34"/>
        <v>50</v>
      </c>
      <c r="U43" s="203">
        <f t="shared" si="35"/>
        <v>0</v>
      </c>
      <c r="V43" s="203">
        <f t="shared" si="36"/>
        <v>0</v>
      </c>
      <c r="W43" s="203">
        <f t="shared" si="37"/>
        <v>0</v>
      </c>
      <c r="X43" s="226">
        <f t="shared" si="38"/>
        <v>0</v>
      </c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135">
        <f>SUM(AR43:AT43)</f>
        <v>0</v>
      </c>
      <c r="AR43" s="102"/>
      <c r="AS43" s="103"/>
      <c r="AT43" s="136">
        <f>SUM(AU43:AX43)</f>
        <v>0</v>
      </c>
      <c r="AU43" s="104"/>
      <c r="AV43" s="105"/>
      <c r="AW43" s="106"/>
      <c r="AX43" s="106"/>
      <c r="AY43" s="135">
        <f>SUM(AZ43:BB43)</f>
        <v>75</v>
      </c>
      <c r="AZ43" s="102">
        <v>15</v>
      </c>
      <c r="BA43" s="103">
        <v>10</v>
      </c>
      <c r="BB43" s="136">
        <f>SUM(BC43:BF43)</f>
        <v>50</v>
      </c>
      <c r="BC43" s="104">
        <v>16</v>
      </c>
      <c r="BD43" s="105">
        <v>34</v>
      </c>
      <c r="BE43" s="106"/>
      <c r="BF43" s="106"/>
      <c r="BG43" s="135">
        <f>SUM(BH43:BJ43)</f>
        <v>0</v>
      </c>
      <c r="BH43" s="102"/>
      <c r="BI43" s="103"/>
      <c r="BJ43" s="136">
        <f>SUM(BK43:BN43)</f>
        <v>0</v>
      </c>
      <c r="BK43" s="104"/>
      <c r="BL43" s="105"/>
      <c r="BM43" s="106"/>
      <c r="BN43" s="106"/>
      <c r="BO43" s="135">
        <f>SUM(BP43:BR43)</f>
        <v>0</v>
      </c>
      <c r="BP43" s="102"/>
      <c r="BQ43" s="103"/>
      <c r="BR43" s="136">
        <f>SUM(BS43:BV43)</f>
        <v>0</v>
      </c>
      <c r="BS43" s="104"/>
      <c r="BT43" s="105"/>
      <c r="BU43" s="106"/>
      <c r="BV43" s="106"/>
      <c r="BW43" s="135">
        <f>SUM(BX43:BZ43)</f>
        <v>0</v>
      </c>
      <c r="BX43" s="102"/>
      <c r="BY43" s="103"/>
      <c r="BZ43" s="136">
        <f>SUM(CA43:CD43)</f>
        <v>0</v>
      </c>
      <c r="CA43" s="104"/>
      <c r="CB43" s="105"/>
      <c r="CC43" s="106"/>
      <c r="CD43" s="106"/>
      <c r="CE43" s="135">
        <f>SUM(CF43:CH43)</f>
        <v>0</v>
      </c>
      <c r="CF43" s="102"/>
      <c r="CG43" s="103"/>
      <c r="CH43" s="136">
        <f>SUM(CI43:CL43)</f>
        <v>0</v>
      </c>
      <c r="CI43" s="104"/>
      <c r="CJ43" s="105"/>
      <c r="CK43" s="106"/>
      <c r="CL43" s="107"/>
      <c r="CM43" s="227">
        <f>SUM(CN43:CO43)</f>
        <v>75</v>
      </c>
      <c r="CN43" s="97">
        <v>72</v>
      </c>
      <c r="CO43" s="29">
        <v>3</v>
      </c>
      <c r="CP43" s="29">
        <v>48</v>
      </c>
      <c r="CQ43" s="29">
        <v>2</v>
      </c>
    </row>
    <row r="44" spans="1:119" s="6" customFormat="1" ht="38.25">
      <c r="A44" s="228" t="s">
        <v>270</v>
      </c>
      <c r="B44" s="121" t="s">
        <v>271</v>
      </c>
      <c r="C44" s="109">
        <v>4</v>
      </c>
      <c r="D44" s="229"/>
      <c r="E44" s="109"/>
      <c r="F44" s="229"/>
      <c r="G44" s="206">
        <v>3</v>
      </c>
      <c r="H44" s="77">
        <f t="shared" si="22"/>
        <v>123</v>
      </c>
      <c r="I44" s="223">
        <f t="shared" si="23"/>
        <v>25</v>
      </c>
      <c r="J44" s="224">
        <f t="shared" si="24"/>
        <v>16</v>
      </c>
      <c r="K44" s="142">
        <f t="shared" si="25"/>
        <v>82</v>
      </c>
      <c r="L44" s="81">
        <f t="shared" si="26"/>
        <v>16</v>
      </c>
      <c r="M44" s="131">
        <f t="shared" si="27"/>
        <v>66</v>
      </c>
      <c r="N44" s="225">
        <f t="shared" si="28"/>
        <v>0</v>
      </c>
      <c r="O44" s="225">
        <f t="shared" si="29"/>
        <v>0</v>
      </c>
      <c r="P44" s="207"/>
      <c r="Q44" s="230"/>
      <c r="R44" s="230"/>
      <c r="S44" s="230">
        <f t="shared" si="33"/>
        <v>48</v>
      </c>
      <c r="T44" s="230">
        <f t="shared" si="34"/>
        <v>34</v>
      </c>
      <c r="U44" s="230">
        <f t="shared" si="35"/>
        <v>0</v>
      </c>
      <c r="V44" s="230">
        <f t="shared" si="36"/>
        <v>0</v>
      </c>
      <c r="W44" s="230">
        <f t="shared" si="37"/>
        <v>0</v>
      </c>
      <c r="X44" s="231">
        <f t="shared" si="38"/>
        <v>0</v>
      </c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135">
        <f>SUM(AR44:AT44)</f>
        <v>72</v>
      </c>
      <c r="AR44" s="114">
        <v>14</v>
      </c>
      <c r="AS44" s="115">
        <v>10</v>
      </c>
      <c r="AT44" s="136">
        <f>SUM(AU44:AX44)</f>
        <v>48</v>
      </c>
      <c r="AU44" s="116">
        <v>16</v>
      </c>
      <c r="AV44" s="117">
        <v>32</v>
      </c>
      <c r="AW44" s="118"/>
      <c r="AX44" s="118"/>
      <c r="AY44" s="135">
        <f>SUM(AZ44:BB44)</f>
        <v>51</v>
      </c>
      <c r="AZ44" s="114">
        <v>11</v>
      </c>
      <c r="BA44" s="115">
        <v>6</v>
      </c>
      <c r="BB44" s="136">
        <f>SUM(BC44:BF44)</f>
        <v>34</v>
      </c>
      <c r="BC44" s="116"/>
      <c r="BD44" s="117">
        <v>34</v>
      </c>
      <c r="BE44" s="118"/>
      <c r="BF44" s="118"/>
      <c r="BG44" s="135">
        <f>SUM(BH44:BJ44)</f>
        <v>0</v>
      </c>
      <c r="BH44" s="114"/>
      <c r="BI44" s="115"/>
      <c r="BJ44" s="136">
        <f>SUM(BK44:BN44)</f>
        <v>0</v>
      </c>
      <c r="BK44" s="116"/>
      <c r="BL44" s="117"/>
      <c r="BM44" s="118"/>
      <c r="BN44" s="118"/>
      <c r="BO44" s="135">
        <f>SUM(BP44:BR44)</f>
        <v>0</v>
      </c>
      <c r="BP44" s="114"/>
      <c r="BQ44" s="115"/>
      <c r="BR44" s="136">
        <f>SUM(BS44:BV44)</f>
        <v>0</v>
      </c>
      <c r="BS44" s="116"/>
      <c r="BT44" s="117"/>
      <c r="BU44" s="118"/>
      <c r="BV44" s="118"/>
      <c r="BW44" s="135">
        <f>SUM(BX44:BZ44)</f>
        <v>0</v>
      </c>
      <c r="BX44" s="114"/>
      <c r="BY44" s="115"/>
      <c r="BZ44" s="136">
        <f>SUM(CA44:CD44)</f>
        <v>0</v>
      </c>
      <c r="CA44" s="116"/>
      <c r="CB44" s="117"/>
      <c r="CC44" s="118"/>
      <c r="CD44" s="118"/>
      <c r="CE44" s="135">
        <f>SUM(CF44:CH44)</f>
        <v>0</v>
      </c>
      <c r="CF44" s="114"/>
      <c r="CG44" s="115"/>
      <c r="CH44" s="136">
        <f>SUM(CI44:CL44)</f>
        <v>0</v>
      </c>
      <c r="CI44" s="116"/>
      <c r="CJ44" s="117"/>
      <c r="CK44" s="118"/>
      <c r="CL44" s="119"/>
      <c r="CM44" s="227">
        <f>SUM(CN44:CO44)</f>
        <v>123</v>
      </c>
      <c r="CN44" s="138">
        <v>114</v>
      </c>
      <c r="CO44" s="139">
        <v>9</v>
      </c>
      <c r="CP44" s="139">
        <v>76</v>
      </c>
      <c r="CQ44" s="139">
        <v>6</v>
      </c>
    </row>
    <row r="45" spans="1:119" s="58" customFormat="1" ht="29.25" customHeight="1">
      <c r="A45" s="185" t="s">
        <v>272</v>
      </c>
      <c r="B45" s="186" t="s">
        <v>273</v>
      </c>
      <c r="C45" s="215">
        <f>SUM(C46,C64)</f>
        <v>11</v>
      </c>
      <c r="D45" s="215">
        <f>SUM(D46,D64)</f>
        <v>4</v>
      </c>
      <c r="E45" s="215">
        <f>SUM(E46,E64)</f>
        <v>24</v>
      </c>
      <c r="F45" s="215">
        <f>SUM(F46,F64)</f>
        <v>1</v>
      </c>
      <c r="G45" s="216">
        <f>SUM(G46,G64)</f>
        <v>12</v>
      </c>
      <c r="H45" s="189">
        <f t="shared" si="22"/>
        <v>4059</v>
      </c>
      <c r="I45" s="190">
        <f t="shared" si="23"/>
        <v>1171</v>
      </c>
      <c r="J45" s="189">
        <f t="shared" si="24"/>
        <v>182</v>
      </c>
      <c r="K45" s="189">
        <f t="shared" si="25"/>
        <v>2706</v>
      </c>
      <c r="L45" s="189">
        <f t="shared" si="26"/>
        <v>1320</v>
      </c>
      <c r="M45" s="189">
        <f t="shared" si="27"/>
        <v>1386</v>
      </c>
      <c r="N45" s="189">
        <f t="shared" si="28"/>
        <v>0</v>
      </c>
      <c r="O45" s="189">
        <f t="shared" si="29"/>
        <v>0</v>
      </c>
      <c r="P45" s="189">
        <f>SUM(P46,P64)</f>
        <v>0</v>
      </c>
      <c r="Q45" s="190"/>
      <c r="R45" s="189"/>
      <c r="S45" s="189">
        <f t="shared" si="33"/>
        <v>448</v>
      </c>
      <c r="T45" s="189">
        <f t="shared" si="34"/>
        <v>516</v>
      </c>
      <c r="U45" s="189">
        <f t="shared" si="35"/>
        <v>240</v>
      </c>
      <c r="V45" s="189">
        <f t="shared" si="36"/>
        <v>710</v>
      </c>
      <c r="W45" s="189">
        <f t="shared" si="37"/>
        <v>350</v>
      </c>
      <c r="X45" s="189">
        <f t="shared" si="38"/>
        <v>442</v>
      </c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193">
        <f t="shared" ref="AQ45:BV45" si="54">SUM(AQ46,AQ64)</f>
        <v>672</v>
      </c>
      <c r="AR45" s="64">
        <f t="shared" si="54"/>
        <v>198</v>
      </c>
      <c r="AS45" s="127">
        <f t="shared" si="54"/>
        <v>26</v>
      </c>
      <c r="AT45" s="193">
        <f t="shared" si="54"/>
        <v>448</v>
      </c>
      <c r="AU45" s="193">
        <f t="shared" si="54"/>
        <v>238</v>
      </c>
      <c r="AV45" s="193">
        <f t="shared" si="54"/>
        <v>210</v>
      </c>
      <c r="AW45" s="193">
        <f t="shared" si="54"/>
        <v>0</v>
      </c>
      <c r="AX45" s="193">
        <f t="shared" si="54"/>
        <v>0</v>
      </c>
      <c r="AY45" s="193">
        <f t="shared" si="54"/>
        <v>774</v>
      </c>
      <c r="AZ45" s="64">
        <f t="shared" si="54"/>
        <v>228</v>
      </c>
      <c r="BA45" s="127">
        <f t="shared" si="54"/>
        <v>30</v>
      </c>
      <c r="BB45" s="193">
        <f t="shared" si="54"/>
        <v>516</v>
      </c>
      <c r="BC45" s="193">
        <f t="shared" si="54"/>
        <v>254</v>
      </c>
      <c r="BD45" s="193">
        <f t="shared" si="54"/>
        <v>262</v>
      </c>
      <c r="BE45" s="193">
        <f t="shared" si="54"/>
        <v>0</v>
      </c>
      <c r="BF45" s="193">
        <f t="shared" si="54"/>
        <v>0</v>
      </c>
      <c r="BG45" s="193">
        <f t="shared" si="54"/>
        <v>360</v>
      </c>
      <c r="BH45" s="64">
        <f t="shared" si="54"/>
        <v>98</v>
      </c>
      <c r="BI45" s="127">
        <f t="shared" si="54"/>
        <v>22</v>
      </c>
      <c r="BJ45" s="193">
        <f t="shared" si="54"/>
        <v>240</v>
      </c>
      <c r="BK45" s="193">
        <f t="shared" si="54"/>
        <v>134</v>
      </c>
      <c r="BL45" s="193">
        <f t="shared" si="54"/>
        <v>106</v>
      </c>
      <c r="BM45" s="193">
        <f t="shared" si="54"/>
        <v>0</v>
      </c>
      <c r="BN45" s="193">
        <f t="shared" si="54"/>
        <v>0</v>
      </c>
      <c r="BO45" s="193">
        <f t="shared" si="54"/>
        <v>1063</v>
      </c>
      <c r="BP45" s="64">
        <f t="shared" si="54"/>
        <v>313</v>
      </c>
      <c r="BQ45" s="127">
        <f t="shared" si="54"/>
        <v>40</v>
      </c>
      <c r="BR45" s="193">
        <f t="shared" si="54"/>
        <v>710</v>
      </c>
      <c r="BS45" s="193">
        <f t="shared" si="54"/>
        <v>344</v>
      </c>
      <c r="BT45" s="193">
        <f t="shared" si="54"/>
        <v>366</v>
      </c>
      <c r="BU45" s="193">
        <f t="shared" si="54"/>
        <v>0</v>
      </c>
      <c r="BV45" s="193">
        <f t="shared" si="54"/>
        <v>0</v>
      </c>
      <c r="BW45" s="193">
        <f t="shared" ref="BW45:CQ45" si="55">SUM(BW46,BW64)</f>
        <v>527</v>
      </c>
      <c r="BX45" s="64">
        <f t="shared" si="55"/>
        <v>143</v>
      </c>
      <c r="BY45" s="127">
        <f t="shared" si="55"/>
        <v>34</v>
      </c>
      <c r="BZ45" s="193">
        <f t="shared" si="55"/>
        <v>350</v>
      </c>
      <c r="CA45" s="193">
        <f t="shared" si="55"/>
        <v>162</v>
      </c>
      <c r="CB45" s="193">
        <f t="shared" si="55"/>
        <v>188</v>
      </c>
      <c r="CC45" s="193">
        <f t="shared" si="55"/>
        <v>0</v>
      </c>
      <c r="CD45" s="193">
        <f t="shared" si="55"/>
        <v>0</v>
      </c>
      <c r="CE45" s="193">
        <f t="shared" si="55"/>
        <v>663</v>
      </c>
      <c r="CF45" s="64">
        <f t="shared" si="55"/>
        <v>191</v>
      </c>
      <c r="CG45" s="127">
        <f t="shared" si="55"/>
        <v>30</v>
      </c>
      <c r="CH45" s="193">
        <f t="shared" si="55"/>
        <v>442</v>
      </c>
      <c r="CI45" s="193">
        <f t="shared" si="55"/>
        <v>188</v>
      </c>
      <c r="CJ45" s="193">
        <f t="shared" si="55"/>
        <v>254</v>
      </c>
      <c r="CK45" s="193">
        <f t="shared" si="55"/>
        <v>0</v>
      </c>
      <c r="CL45" s="193">
        <f t="shared" si="55"/>
        <v>0</v>
      </c>
      <c r="CM45" s="57">
        <f t="shared" si="55"/>
        <v>0</v>
      </c>
      <c r="CN45" s="71">
        <f t="shared" si="55"/>
        <v>2466</v>
      </c>
      <c r="CO45" s="64">
        <f t="shared" si="55"/>
        <v>1071</v>
      </c>
      <c r="CP45" s="64">
        <f t="shared" si="55"/>
        <v>1954</v>
      </c>
      <c r="CQ45" s="64">
        <f t="shared" si="55"/>
        <v>714</v>
      </c>
    </row>
    <row r="46" spans="1:119" s="58" customFormat="1" ht="15">
      <c r="A46" s="232" t="s">
        <v>274</v>
      </c>
      <c r="B46" s="233" t="s">
        <v>275</v>
      </c>
      <c r="C46" s="234">
        <f>COUNTA(C47:C63)</f>
        <v>6</v>
      </c>
      <c r="D46" s="234">
        <f>COUNTA(D47:D63)</f>
        <v>3</v>
      </c>
      <c r="E46" s="234">
        <f>COUNTA(E47:E63)</f>
        <v>13</v>
      </c>
      <c r="F46" s="234">
        <f>COUNTA(F47:F63)</f>
        <v>0</v>
      </c>
      <c r="G46" s="235">
        <f>COUNTA(G47:G63)</f>
        <v>6</v>
      </c>
      <c r="H46" s="236">
        <f t="shared" si="22"/>
        <v>1980</v>
      </c>
      <c r="I46" s="237">
        <f t="shared" si="23"/>
        <v>566</v>
      </c>
      <c r="J46" s="237">
        <f t="shared" si="24"/>
        <v>94</v>
      </c>
      <c r="K46" s="237">
        <f t="shared" si="25"/>
        <v>1320</v>
      </c>
      <c r="L46" s="237">
        <f t="shared" si="26"/>
        <v>730</v>
      </c>
      <c r="M46" s="237">
        <f t="shared" si="27"/>
        <v>590</v>
      </c>
      <c r="N46" s="237">
        <f t="shared" si="28"/>
        <v>0</v>
      </c>
      <c r="O46" s="237">
        <f t="shared" si="29"/>
        <v>0</v>
      </c>
      <c r="P46" s="237">
        <f>SUM(P47:P63)</f>
        <v>0</v>
      </c>
      <c r="Q46" s="238"/>
      <c r="R46" s="237"/>
      <c r="S46" s="236">
        <f t="shared" si="33"/>
        <v>192</v>
      </c>
      <c r="T46" s="236">
        <f t="shared" si="34"/>
        <v>222</v>
      </c>
      <c r="U46" s="237">
        <f t="shared" si="35"/>
        <v>120</v>
      </c>
      <c r="V46" s="237">
        <f t="shared" si="36"/>
        <v>396</v>
      </c>
      <c r="W46" s="237">
        <f t="shared" si="37"/>
        <v>194</v>
      </c>
      <c r="X46" s="239">
        <f t="shared" si="38"/>
        <v>196</v>
      </c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AN46" s="240"/>
      <c r="AO46" s="240"/>
      <c r="AP46" s="240"/>
      <c r="AQ46" s="241">
        <f t="shared" ref="AQ46:BV46" si="56">SUM(AQ47:AQ63)</f>
        <v>288</v>
      </c>
      <c r="AR46" s="241">
        <f t="shared" si="56"/>
        <v>84</v>
      </c>
      <c r="AS46" s="242">
        <f t="shared" si="56"/>
        <v>12</v>
      </c>
      <c r="AT46" s="241">
        <f t="shared" si="56"/>
        <v>192</v>
      </c>
      <c r="AU46" s="243">
        <f t="shared" si="56"/>
        <v>128</v>
      </c>
      <c r="AV46" s="241">
        <f t="shared" si="56"/>
        <v>64</v>
      </c>
      <c r="AW46" s="244">
        <f t="shared" si="56"/>
        <v>0</v>
      </c>
      <c r="AX46" s="243">
        <f t="shared" si="56"/>
        <v>0</v>
      </c>
      <c r="AY46" s="241">
        <f t="shared" si="56"/>
        <v>333</v>
      </c>
      <c r="AZ46" s="241">
        <f t="shared" si="56"/>
        <v>97</v>
      </c>
      <c r="BA46" s="242">
        <f t="shared" si="56"/>
        <v>14</v>
      </c>
      <c r="BB46" s="241">
        <f t="shared" si="56"/>
        <v>222</v>
      </c>
      <c r="BC46" s="243">
        <f t="shared" si="56"/>
        <v>138</v>
      </c>
      <c r="BD46" s="241">
        <f t="shared" si="56"/>
        <v>84</v>
      </c>
      <c r="BE46" s="244">
        <f t="shared" si="56"/>
        <v>0</v>
      </c>
      <c r="BF46" s="243">
        <f t="shared" si="56"/>
        <v>0</v>
      </c>
      <c r="BG46" s="241">
        <f t="shared" si="56"/>
        <v>180</v>
      </c>
      <c r="BH46" s="241">
        <f t="shared" si="56"/>
        <v>50</v>
      </c>
      <c r="BI46" s="242">
        <f t="shared" si="56"/>
        <v>10</v>
      </c>
      <c r="BJ46" s="241">
        <f t="shared" si="56"/>
        <v>120</v>
      </c>
      <c r="BK46" s="243">
        <f t="shared" si="56"/>
        <v>70</v>
      </c>
      <c r="BL46" s="241">
        <f t="shared" si="56"/>
        <v>50</v>
      </c>
      <c r="BM46" s="244">
        <f t="shared" si="56"/>
        <v>0</v>
      </c>
      <c r="BN46" s="243">
        <f t="shared" si="56"/>
        <v>0</v>
      </c>
      <c r="BO46" s="241">
        <f t="shared" si="56"/>
        <v>594</v>
      </c>
      <c r="BP46" s="241">
        <f t="shared" si="56"/>
        <v>174</v>
      </c>
      <c r="BQ46" s="242">
        <f t="shared" si="56"/>
        <v>24</v>
      </c>
      <c r="BR46" s="241">
        <f t="shared" si="56"/>
        <v>396</v>
      </c>
      <c r="BS46" s="243">
        <f t="shared" si="56"/>
        <v>198</v>
      </c>
      <c r="BT46" s="241">
        <f t="shared" si="56"/>
        <v>198</v>
      </c>
      <c r="BU46" s="244">
        <f t="shared" si="56"/>
        <v>0</v>
      </c>
      <c r="BV46" s="243">
        <f t="shared" si="56"/>
        <v>0</v>
      </c>
      <c r="BW46" s="241">
        <f t="shared" ref="BW46:CQ46" si="57">SUM(BW47:BW63)</f>
        <v>291</v>
      </c>
      <c r="BX46" s="241">
        <f t="shared" si="57"/>
        <v>77</v>
      </c>
      <c r="BY46" s="242">
        <f t="shared" si="57"/>
        <v>20</v>
      </c>
      <c r="BZ46" s="241">
        <f t="shared" si="57"/>
        <v>194</v>
      </c>
      <c r="CA46" s="243">
        <f t="shared" si="57"/>
        <v>90</v>
      </c>
      <c r="CB46" s="241">
        <f t="shared" si="57"/>
        <v>104</v>
      </c>
      <c r="CC46" s="244">
        <f t="shared" si="57"/>
        <v>0</v>
      </c>
      <c r="CD46" s="243">
        <f t="shared" si="57"/>
        <v>0</v>
      </c>
      <c r="CE46" s="241">
        <f t="shared" si="57"/>
        <v>294</v>
      </c>
      <c r="CF46" s="241">
        <f t="shared" si="57"/>
        <v>84</v>
      </c>
      <c r="CG46" s="242">
        <f t="shared" si="57"/>
        <v>14</v>
      </c>
      <c r="CH46" s="241">
        <f t="shared" si="57"/>
        <v>196</v>
      </c>
      <c r="CI46" s="243">
        <f t="shared" si="57"/>
        <v>106</v>
      </c>
      <c r="CJ46" s="241">
        <f t="shared" si="57"/>
        <v>90</v>
      </c>
      <c r="CK46" s="244">
        <f t="shared" si="57"/>
        <v>0</v>
      </c>
      <c r="CL46" s="243">
        <f t="shared" si="57"/>
        <v>0</v>
      </c>
      <c r="CM46" s="57">
        <f t="shared" si="57"/>
        <v>0</v>
      </c>
      <c r="CN46" s="242">
        <f t="shared" si="57"/>
        <v>1008</v>
      </c>
      <c r="CO46" s="241">
        <f t="shared" si="57"/>
        <v>924</v>
      </c>
      <c r="CP46" s="241">
        <f t="shared" si="57"/>
        <v>672</v>
      </c>
      <c r="CQ46" s="241">
        <f t="shared" si="57"/>
        <v>616</v>
      </c>
    </row>
    <row r="47" spans="1:119" s="6" customFormat="1" ht="15">
      <c r="A47" s="194" t="s">
        <v>276</v>
      </c>
      <c r="B47" s="128" t="s">
        <v>277</v>
      </c>
      <c r="C47" s="75">
        <v>4</v>
      </c>
      <c r="D47" s="75"/>
      <c r="E47" s="75">
        <v>3</v>
      </c>
      <c r="F47" s="75"/>
      <c r="G47" s="245"/>
      <c r="H47" s="246">
        <f t="shared" ref="H47:H65" si="58">SUM(AQ47,AY47,BG47,BO47,BW47,CE47)</f>
        <v>147</v>
      </c>
      <c r="I47" s="247">
        <f t="shared" ref="I47:I63" si="59">SUM(Z47,AI47,AR47,AZ47,BH47,BP47,BX47,CF47)</f>
        <v>41</v>
      </c>
      <c r="J47" s="79">
        <f t="shared" ref="J47:J65" si="60">SUM(AS47,BA47,BI47,BQ47,BY47,CG47)</f>
        <v>8</v>
      </c>
      <c r="K47" s="248">
        <f t="shared" ref="K47:K65" si="61">SUM(AT47,BB47,BJ47,BR47,BZ47,CH47)</f>
        <v>98</v>
      </c>
      <c r="L47" s="249">
        <f t="shared" ref="L47:L63" si="62">SUM(AU47,BC47,BS47,CA47,CI47,BK47)</f>
        <v>66</v>
      </c>
      <c r="M47" s="250">
        <f t="shared" ref="M47:M68" si="63">SUM(AV47,BD47,BL47,BT47,CB47,CJ47)</f>
        <v>32</v>
      </c>
      <c r="N47" s="251">
        <f t="shared" ref="N47:N68" si="64">SUM(AW47,BE47,BM47,BU47,CC47,CK47)</f>
        <v>0</v>
      </c>
      <c r="O47" s="251">
        <f t="shared" ref="O47:O68" si="65">SUM(AX47,BF47,BN47,BV47,CD47,CL47)</f>
        <v>0</v>
      </c>
      <c r="P47" s="251"/>
      <c r="Q47" s="252"/>
      <c r="R47" s="253"/>
      <c r="S47" s="201">
        <f t="shared" si="33"/>
        <v>48</v>
      </c>
      <c r="T47" s="201">
        <f t="shared" si="34"/>
        <v>50</v>
      </c>
      <c r="U47" s="201">
        <f t="shared" si="35"/>
        <v>0</v>
      </c>
      <c r="V47" s="201">
        <f t="shared" si="36"/>
        <v>0</v>
      </c>
      <c r="W47" s="201">
        <f t="shared" si="37"/>
        <v>0</v>
      </c>
      <c r="X47" s="201">
        <f t="shared" si="38"/>
        <v>0</v>
      </c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254"/>
      <c r="AQ47" s="135">
        <f t="shared" ref="AQ47:AQ63" si="66">SUM(AR47:AT47)</f>
        <v>72</v>
      </c>
      <c r="AR47" s="102">
        <v>20</v>
      </c>
      <c r="AS47" s="103">
        <v>4</v>
      </c>
      <c r="AT47" s="136">
        <f t="shared" ref="AT47:AT63" si="67">SUM(AU47:AX47)</f>
        <v>48</v>
      </c>
      <c r="AU47" s="104">
        <v>32</v>
      </c>
      <c r="AV47" s="105">
        <v>16</v>
      </c>
      <c r="AW47" s="106"/>
      <c r="AX47" s="106"/>
      <c r="AY47" s="135">
        <f>SUM(AZ47:BB47)</f>
        <v>75</v>
      </c>
      <c r="AZ47" s="102">
        <v>21</v>
      </c>
      <c r="BA47" s="103">
        <v>4</v>
      </c>
      <c r="BB47" s="136">
        <f t="shared" ref="BB47:BB63" si="68">SUM(BC47:BF47)</f>
        <v>50</v>
      </c>
      <c r="BC47" s="104">
        <v>34</v>
      </c>
      <c r="BD47" s="105">
        <v>16</v>
      </c>
      <c r="BE47" s="106"/>
      <c r="BF47" s="106"/>
      <c r="BG47" s="135">
        <f t="shared" ref="BG47:BG63" si="69">SUM(BH47:BJ47)</f>
        <v>0</v>
      </c>
      <c r="BH47" s="102"/>
      <c r="BI47" s="103"/>
      <c r="BJ47" s="136">
        <f t="shared" ref="BJ47:BJ62" si="70">SUM(BK47:BN47)</f>
        <v>0</v>
      </c>
      <c r="BK47" s="104"/>
      <c r="BL47" s="105"/>
      <c r="BM47" s="106"/>
      <c r="BN47" s="106"/>
      <c r="BO47" s="135">
        <f t="shared" ref="BO47:BO63" si="71">SUM(BP47:BR47)</f>
        <v>0</v>
      </c>
      <c r="BP47" s="102"/>
      <c r="BQ47" s="103"/>
      <c r="BR47" s="136">
        <f t="shared" ref="BR47:BR63" si="72">SUM(BS47:BV47)</f>
        <v>0</v>
      </c>
      <c r="BS47" s="104"/>
      <c r="BT47" s="105"/>
      <c r="BU47" s="106"/>
      <c r="BV47" s="106"/>
      <c r="BW47" s="135">
        <f t="shared" ref="BW47:BW63" si="73">SUM(BX47:BZ47)</f>
        <v>0</v>
      </c>
      <c r="BX47" s="102"/>
      <c r="BY47" s="103"/>
      <c r="BZ47" s="136">
        <f t="shared" ref="BZ47:BZ63" si="74">SUM(CA47:CD47)</f>
        <v>0</v>
      </c>
      <c r="CA47" s="104"/>
      <c r="CB47" s="105"/>
      <c r="CC47" s="106"/>
      <c r="CD47" s="106"/>
      <c r="CE47" s="135">
        <f t="shared" ref="CE47:CE63" si="75">SUM(CF47:CH47)</f>
        <v>0</v>
      </c>
      <c r="CF47" s="102"/>
      <c r="CG47" s="103"/>
      <c r="CH47" s="136">
        <f t="shared" ref="CH47:CH63" si="76">SUM(CI47:CL47)</f>
        <v>0</v>
      </c>
      <c r="CI47" s="104"/>
      <c r="CJ47" s="105"/>
      <c r="CK47" s="106"/>
      <c r="CL47" s="107"/>
      <c r="CM47" s="227"/>
      <c r="CN47" s="97">
        <v>75</v>
      </c>
      <c r="CO47" s="29">
        <v>24</v>
      </c>
      <c r="CP47" s="29">
        <v>50</v>
      </c>
      <c r="CQ47" s="29">
        <v>16</v>
      </c>
    </row>
    <row r="48" spans="1:119" s="6" customFormat="1" ht="15">
      <c r="A48" s="3" t="s">
        <v>278</v>
      </c>
      <c r="B48" s="4" t="s">
        <v>279</v>
      </c>
      <c r="C48" s="101">
        <v>6</v>
      </c>
      <c r="D48" s="101">
        <v>5</v>
      </c>
      <c r="E48" s="101"/>
      <c r="F48" s="101"/>
      <c r="G48" s="245"/>
      <c r="H48" s="246">
        <f t="shared" si="58"/>
        <v>159</v>
      </c>
      <c r="I48" s="255">
        <f t="shared" si="59"/>
        <v>43</v>
      </c>
      <c r="J48" s="130">
        <f t="shared" si="60"/>
        <v>10</v>
      </c>
      <c r="K48" s="256">
        <f t="shared" si="61"/>
        <v>106</v>
      </c>
      <c r="L48" s="257">
        <f t="shared" si="62"/>
        <v>42</v>
      </c>
      <c r="M48" s="258">
        <f t="shared" si="63"/>
        <v>64</v>
      </c>
      <c r="N48" s="251">
        <f t="shared" si="64"/>
        <v>0</v>
      </c>
      <c r="O48" s="251">
        <f t="shared" si="65"/>
        <v>0</v>
      </c>
      <c r="P48" s="225"/>
      <c r="Q48" s="252"/>
      <c r="R48" s="253"/>
      <c r="S48" s="201">
        <f t="shared" si="33"/>
        <v>0</v>
      </c>
      <c r="T48" s="201">
        <f t="shared" si="34"/>
        <v>0</v>
      </c>
      <c r="U48" s="201">
        <f t="shared" si="35"/>
        <v>40</v>
      </c>
      <c r="V48" s="201">
        <f t="shared" si="36"/>
        <v>66</v>
      </c>
      <c r="W48" s="201">
        <f t="shared" si="37"/>
        <v>0</v>
      </c>
      <c r="X48" s="201">
        <f t="shared" si="38"/>
        <v>0</v>
      </c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254"/>
      <c r="AQ48" s="88">
        <f t="shared" si="66"/>
        <v>0</v>
      </c>
      <c r="AR48" s="102"/>
      <c r="AS48" s="103"/>
      <c r="AT48" s="91">
        <f t="shared" si="67"/>
        <v>0</v>
      </c>
      <c r="AU48" s="104"/>
      <c r="AV48" s="105"/>
      <c r="AW48" s="106"/>
      <c r="AX48" s="106"/>
      <c r="AY48" s="88">
        <f>SUM(AZ48:BB48)</f>
        <v>0</v>
      </c>
      <c r="AZ48" s="102"/>
      <c r="BA48" s="103"/>
      <c r="BB48" s="91">
        <f t="shared" si="68"/>
        <v>0</v>
      </c>
      <c r="BC48" s="104"/>
      <c r="BD48" s="105"/>
      <c r="BE48" s="106"/>
      <c r="BF48" s="106"/>
      <c r="BG48" s="88">
        <f t="shared" si="69"/>
        <v>60</v>
      </c>
      <c r="BH48" s="102">
        <v>16</v>
      </c>
      <c r="BI48" s="103">
        <v>4</v>
      </c>
      <c r="BJ48" s="91">
        <f t="shared" si="70"/>
        <v>40</v>
      </c>
      <c r="BK48" s="104">
        <v>20</v>
      </c>
      <c r="BL48" s="105">
        <v>20</v>
      </c>
      <c r="BM48" s="106"/>
      <c r="BN48" s="106"/>
      <c r="BO48" s="88">
        <f t="shared" si="71"/>
        <v>99</v>
      </c>
      <c r="BP48" s="102">
        <v>27</v>
      </c>
      <c r="BQ48" s="103">
        <v>6</v>
      </c>
      <c r="BR48" s="91">
        <f t="shared" si="72"/>
        <v>66</v>
      </c>
      <c r="BS48" s="104">
        <v>22</v>
      </c>
      <c r="BT48" s="105">
        <v>44</v>
      </c>
      <c r="BU48" s="106"/>
      <c r="BV48" s="106"/>
      <c r="BW48" s="88">
        <f t="shared" si="73"/>
        <v>0</v>
      </c>
      <c r="BX48" s="102"/>
      <c r="BY48" s="103"/>
      <c r="BZ48" s="91">
        <f t="shared" si="74"/>
        <v>0</v>
      </c>
      <c r="CA48" s="104"/>
      <c r="CB48" s="105"/>
      <c r="CC48" s="106"/>
      <c r="CD48" s="106"/>
      <c r="CE48" s="88">
        <f t="shared" si="75"/>
        <v>0</v>
      </c>
      <c r="CF48" s="102"/>
      <c r="CG48" s="103"/>
      <c r="CH48" s="91">
        <f t="shared" si="76"/>
        <v>0</v>
      </c>
      <c r="CI48" s="104"/>
      <c r="CJ48" s="105"/>
      <c r="CK48" s="106"/>
      <c r="CL48" s="107"/>
      <c r="CM48" s="205"/>
      <c r="CN48" s="97">
        <v>75</v>
      </c>
      <c r="CO48" s="29">
        <v>84</v>
      </c>
      <c r="CP48" s="29">
        <v>50</v>
      </c>
      <c r="CQ48" s="29">
        <v>56</v>
      </c>
    </row>
    <row r="49" spans="1:119" s="6" customFormat="1" ht="25.5">
      <c r="A49" s="3" t="s">
        <v>280</v>
      </c>
      <c r="B49" s="4" t="s">
        <v>281</v>
      </c>
      <c r="C49" s="101"/>
      <c r="D49" s="101"/>
      <c r="E49" s="101">
        <v>6</v>
      </c>
      <c r="F49" s="101"/>
      <c r="G49" s="245"/>
      <c r="H49" s="246">
        <f t="shared" si="58"/>
        <v>66</v>
      </c>
      <c r="I49" s="255">
        <f t="shared" si="59"/>
        <v>18</v>
      </c>
      <c r="J49" s="130">
        <f t="shared" si="60"/>
        <v>4</v>
      </c>
      <c r="K49" s="256">
        <f t="shared" si="61"/>
        <v>44</v>
      </c>
      <c r="L49" s="257">
        <f t="shared" si="62"/>
        <v>22</v>
      </c>
      <c r="M49" s="258">
        <f t="shared" si="63"/>
        <v>22</v>
      </c>
      <c r="N49" s="251">
        <f t="shared" si="64"/>
        <v>0</v>
      </c>
      <c r="O49" s="251">
        <f t="shared" si="65"/>
        <v>0</v>
      </c>
      <c r="P49" s="225"/>
      <c r="Q49" s="252"/>
      <c r="R49" s="253"/>
      <c r="S49" s="201">
        <f t="shared" si="33"/>
        <v>0</v>
      </c>
      <c r="T49" s="201">
        <f t="shared" si="34"/>
        <v>0</v>
      </c>
      <c r="U49" s="201">
        <f t="shared" si="35"/>
        <v>0</v>
      </c>
      <c r="V49" s="201">
        <f t="shared" si="36"/>
        <v>44</v>
      </c>
      <c r="W49" s="201">
        <f t="shared" si="37"/>
        <v>0</v>
      </c>
      <c r="X49" s="201">
        <f t="shared" si="38"/>
        <v>0</v>
      </c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254"/>
      <c r="AQ49" s="88">
        <f t="shared" si="66"/>
        <v>0</v>
      </c>
      <c r="AR49" s="102"/>
      <c r="AS49" s="103"/>
      <c r="AT49" s="91">
        <f t="shared" si="67"/>
        <v>0</v>
      </c>
      <c r="AU49" s="104"/>
      <c r="AV49" s="105"/>
      <c r="AW49" s="106"/>
      <c r="AX49" s="106"/>
      <c r="AY49" s="88"/>
      <c r="AZ49" s="102"/>
      <c r="BA49" s="103"/>
      <c r="BB49" s="91">
        <f t="shared" si="68"/>
        <v>0</v>
      </c>
      <c r="BC49" s="104"/>
      <c r="BD49" s="105"/>
      <c r="BE49" s="106"/>
      <c r="BF49" s="106"/>
      <c r="BG49" s="88">
        <f t="shared" si="69"/>
        <v>0</v>
      </c>
      <c r="BH49" s="102"/>
      <c r="BI49" s="103"/>
      <c r="BJ49" s="91">
        <f t="shared" si="70"/>
        <v>0</v>
      </c>
      <c r="BK49" s="104"/>
      <c r="BL49" s="105"/>
      <c r="BM49" s="106"/>
      <c r="BN49" s="106"/>
      <c r="BO49" s="88">
        <f t="shared" si="71"/>
        <v>66</v>
      </c>
      <c r="BP49" s="102">
        <v>18</v>
      </c>
      <c r="BQ49" s="103">
        <v>4</v>
      </c>
      <c r="BR49" s="91">
        <f t="shared" si="72"/>
        <v>44</v>
      </c>
      <c r="BS49" s="104">
        <v>22</v>
      </c>
      <c r="BT49" s="105">
        <v>22</v>
      </c>
      <c r="BU49" s="106"/>
      <c r="BV49" s="106"/>
      <c r="BW49" s="88">
        <f t="shared" si="73"/>
        <v>0</v>
      </c>
      <c r="BX49" s="102"/>
      <c r="BY49" s="103"/>
      <c r="BZ49" s="91">
        <f t="shared" si="74"/>
        <v>0</v>
      </c>
      <c r="CA49" s="104"/>
      <c r="CB49" s="105"/>
      <c r="CC49" s="106"/>
      <c r="CD49" s="106"/>
      <c r="CE49" s="88">
        <f t="shared" si="75"/>
        <v>0</v>
      </c>
      <c r="CF49" s="102"/>
      <c r="CG49" s="103"/>
      <c r="CH49" s="91">
        <f t="shared" si="76"/>
        <v>0</v>
      </c>
      <c r="CI49" s="104"/>
      <c r="CJ49" s="105"/>
      <c r="CK49" s="106"/>
      <c r="CL49" s="107"/>
      <c r="CM49" s="227"/>
      <c r="CN49" s="97">
        <v>66</v>
      </c>
      <c r="CO49" s="29"/>
      <c r="CP49" s="29">
        <v>44</v>
      </c>
      <c r="CQ49" s="29"/>
    </row>
    <row r="50" spans="1:119" s="6" customFormat="1" ht="15">
      <c r="A50" s="3" t="s">
        <v>282</v>
      </c>
      <c r="B50" s="4" t="s">
        <v>283</v>
      </c>
      <c r="C50" s="101"/>
      <c r="D50" s="101"/>
      <c r="E50" s="101">
        <v>8</v>
      </c>
      <c r="F50" s="101"/>
      <c r="G50" s="245">
        <v>7</v>
      </c>
      <c r="H50" s="246">
        <f t="shared" si="58"/>
        <v>117</v>
      </c>
      <c r="I50" s="255">
        <f t="shared" si="59"/>
        <v>29</v>
      </c>
      <c r="J50" s="130">
        <f t="shared" si="60"/>
        <v>10</v>
      </c>
      <c r="K50" s="256">
        <f t="shared" si="61"/>
        <v>78</v>
      </c>
      <c r="L50" s="257">
        <f t="shared" si="62"/>
        <v>40</v>
      </c>
      <c r="M50" s="258">
        <f t="shared" si="63"/>
        <v>38</v>
      </c>
      <c r="N50" s="251">
        <f t="shared" si="64"/>
        <v>0</v>
      </c>
      <c r="O50" s="251">
        <f t="shared" si="65"/>
        <v>0</v>
      </c>
      <c r="P50" s="225"/>
      <c r="Q50" s="252"/>
      <c r="R50" s="253"/>
      <c r="S50" s="201">
        <f t="shared" si="33"/>
        <v>0</v>
      </c>
      <c r="T50" s="201">
        <f t="shared" si="34"/>
        <v>0</v>
      </c>
      <c r="U50" s="201">
        <f t="shared" si="35"/>
        <v>0</v>
      </c>
      <c r="V50" s="201">
        <f t="shared" si="36"/>
        <v>0</v>
      </c>
      <c r="W50" s="201">
        <f t="shared" si="37"/>
        <v>52</v>
      </c>
      <c r="X50" s="201">
        <f t="shared" si="38"/>
        <v>26</v>
      </c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254"/>
      <c r="AQ50" s="88">
        <f t="shared" si="66"/>
        <v>0</v>
      </c>
      <c r="AR50" s="102"/>
      <c r="AS50" s="103"/>
      <c r="AT50" s="91">
        <f t="shared" si="67"/>
        <v>0</v>
      </c>
      <c r="AU50" s="104"/>
      <c r="AV50" s="105"/>
      <c r="AW50" s="106"/>
      <c r="AX50" s="106"/>
      <c r="AY50" s="88">
        <f t="shared" ref="AY50:AY63" si="77">SUM(AZ50:BB50)</f>
        <v>0</v>
      </c>
      <c r="AZ50" s="102"/>
      <c r="BA50" s="103"/>
      <c r="BB50" s="91">
        <f t="shared" si="68"/>
        <v>0</v>
      </c>
      <c r="BC50" s="104"/>
      <c r="BD50" s="105"/>
      <c r="BE50" s="106"/>
      <c r="BF50" s="106"/>
      <c r="BG50" s="88">
        <f t="shared" si="69"/>
        <v>0</v>
      </c>
      <c r="BH50" s="102"/>
      <c r="BI50" s="103"/>
      <c r="BJ50" s="91">
        <f t="shared" si="70"/>
        <v>0</v>
      </c>
      <c r="BK50" s="104"/>
      <c r="BL50" s="105"/>
      <c r="BM50" s="106"/>
      <c r="BN50" s="106"/>
      <c r="BO50" s="88">
        <f t="shared" si="71"/>
        <v>0</v>
      </c>
      <c r="BP50" s="102"/>
      <c r="BQ50" s="103"/>
      <c r="BR50" s="91">
        <f t="shared" si="72"/>
        <v>0</v>
      </c>
      <c r="BS50" s="104"/>
      <c r="BT50" s="105"/>
      <c r="BU50" s="106"/>
      <c r="BV50" s="106"/>
      <c r="BW50" s="88">
        <f t="shared" si="73"/>
        <v>78</v>
      </c>
      <c r="BX50" s="102">
        <v>20</v>
      </c>
      <c r="BY50" s="103">
        <v>6</v>
      </c>
      <c r="BZ50" s="91">
        <f t="shared" si="74"/>
        <v>52</v>
      </c>
      <c r="CA50" s="104">
        <v>26</v>
      </c>
      <c r="CB50" s="105">
        <v>26</v>
      </c>
      <c r="CC50" s="106"/>
      <c r="CD50" s="106"/>
      <c r="CE50" s="88">
        <f t="shared" si="75"/>
        <v>39</v>
      </c>
      <c r="CF50" s="102">
        <v>9</v>
      </c>
      <c r="CG50" s="103">
        <v>4</v>
      </c>
      <c r="CH50" s="91">
        <f t="shared" si="76"/>
        <v>26</v>
      </c>
      <c r="CI50" s="104">
        <v>14</v>
      </c>
      <c r="CJ50" s="105">
        <v>12</v>
      </c>
      <c r="CK50" s="106"/>
      <c r="CL50" s="107"/>
      <c r="CM50" s="227"/>
      <c r="CN50" s="97">
        <v>75</v>
      </c>
      <c r="CO50" s="29">
        <v>42</v>
      </c>
      <c r="CP50" s="29">
        <v>50</v>
      </c>
      <c r="CQ50" s="29">
        <v>28</v>
      </c>
    </row>
    <row r="51" spans="1:119" s="211" customFormat="1" ht="15">
      <c r="A51" s="3" t="s">
        <v>284</v>
      </c>
      <c r="B51" s="4" t="s">
        <v>285</v>
      </c>
      <c r="C51" s="101">
        <v>4</v>
      </c>
      <c r="D51" s="101">
        <v>3</v>
      </c>
      <c r="E51" s="101"/>
      <c r="F51" s="101"/>
      <c r="G51" s="245"/>
      <c r="H51" s="246">
        <f t="shared" si="58"/>
        <v>150</v>
      </c>
      <c r="I51" s="255">
        <f t="shared" si="59"/>
        <v>44</v>
      </c>
      <c r="J51" s="130">
        <f t="shared" si="60"/>
        <v>6</v>
      </c>
      <c r="K51" s="256">
        <f t="shared" si="61"/>
        <v>100</v>
      </c>
      <c r="L51" s="257">
        <f t="shared" si="62"/>
        <v>66</v>
      </c>
      <c r="M51" s="258">
        <f t="shared" si="63"/>
        <v>34</v>
      </c>
      <c r="N51" s="251">
        <f t="shared" si="64"/>
        <v>0</v>
      </c>
      <c r="O51" s="251">
        <f t="shared" si="65"/>
        <v>0</v>
      </c>
      <c r="P51" s="225"/>
      <c r="Q51" s="259"/>
      <c r="R51" s="260"/>
      <c r="S51" s="201">
        <f t="shared" si="33"/>
        <v>48</v>
      </c>
      <c r="T51" s="201">
        <f t="shared" si="34"/>
        <v>52</v>
      </c>
      <c r="U51" s="201">
        <f t="shared" si="35"/>
        <v>0</v>
      </c>
      <c r="V51" s="201">
        <f t="shared" si="36"/>
        <v>0</v>
      </c>
      <c r="W51" s="201">
        <f t="shared" si="37"/>
        <v>0</v>
      </c>
      <c r="X51" s="201">
        <f t="shared" si="38"/>
        <v>0</v>
      </c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254"/>
      <c r="AQ51" s="88">
        <f t="shared" si="66"/>
        <v>72</v>
      </c>
      <c r="AR51" s="102">
        <v>21</v>
      </c>
      <c r="AS51" s="103">
        <v>3</v>
      </c>
      <c r="AT51" s="91">
        <f t="shared" si="67"/>
        <v>48</v>
      </c>
      <c r="AU51" s="104">
        <v>32</v>
      </c>
      <c r="AV51" s="105">
        <v>16</v>
      </c>
      <c r="AW51" s="106"/>
      <c r="AX51" s="106"/>
      <c r="AY51" s="88">
        <f t="shared" si="77"/>
        <v>78</v>
      </c>
      <c r="AZ51" s="102">
        <v>23</v>
      </c>
      <c r="BA51" s="103">
        <v>3</v>
      </c>
      <c r="BB51" s="91">
        <f t="shared" si="68"/>
        <v>52</v>
      </c>
      <c r="BC51" s="104">
        <v>34</v>
      </c>
      <c r="BD51" s="105">
        <v>18</v>
      </c>
      <c r="BE51" s="106"/>
      <c r="BF51" s="106"/>
      <c r="BG51" s="88">
        <f t="shared" si="69"/>
        <v>0</v>
      </c>
      <c r="BH51" s="102"/>
      <c r="BI51" s="103"/>
      <c r="BJ51" s="91">
        <f t="shared" si="70"/>
        <v>0</v>
      </c>
      <c r="BK51" s="104"/>
      <c r="BL51" s="105"/>
      <c r="BM51" s="106"/>
      <c r="BN51" s="106"/>
      <c r="BO51" s="88">
        <f t="shared" si="71"/>
        <v>0</v>
      </c>
      <c r="BP51" s="102"/>
      <c r="BQ51" s="103"/>
      <c r="BR51" s="91">
        <f t="shared" si="72"/>
        <v>0</v>
      </c>
      <c r="BS51" s="104"/>
      <c r="BT51" s="105"/>
      <c r="BU51" s="106"/>
      <c r="BV51" s="106"/>
      <c r="BW51" s="88">
        <f t="shared" si="73"/>
        <v>0</v>
      </c>
      <c r="BX51" s="102"/>
      <c r="BY51" s="103"/>
      <c r="BZ51" s="91">
        <f t="shared" si="74"/>
        <v>0</v>
      </c>
      <c r="CA51" s="104"/>
      <c r="CB51" s="105"/>
      <c r="CC51" s="106"/>
      <c r="CD51" s="106"/>
      <c r="CE51" s="88">
        <f t="shared" si="75"/>
        <v>0</v>
      </c>
      <c r="CF51" s="102"/>
      <c r="CG51" s="103"/>
      <c r="CH51" s="91">
        <f t="shared" si="76"/>
        <v>0</v>
      </c>
      <c r="CI51" s="104"/>
      <c r="CJ51" s="105"/>
      <c r="CK51" s="106"/>
      <c r="CL51" s="107"/>
      <c r="CM51" s="227"/>
      <c r="CN51" s="97">
        <v>75</v>
      </c>
      <c r="CO51" s="29">
        <v>75</v>
      </c>
      <c r="CP51" s="29">
        <v>50</v>
      </c>
      <c r="CQ51" s="29">
        <v>50</v>
      </c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</row>
    <row r="52" spans="1:119" s="6" customFormat="1" ht="15">
      <c r="A52" s="3" t="s">
        <v>286</v>
      </c>
      <c r="B52" s="4" t="s">
        <v>287</v>
      </c>
      <c r="C52" s="101">
        <v>4</v>
      </c>
      <c r="D52" s="101">
        <v>3</v>
      </c>
      <c r="E52" s="101"/>
      <c r="F52" s="101"/>
      <c r="G52" s="245"/>
      <c r="H52" s="246">
        <f t="shared" si="58"/>
        <v>123</v>
      </c>
      <c r="I52" s="255">
        <f t="shared" si="59"/>
        <v>35</v>
      </c>
      <c r="J52" s="130">
        <f t="shared" si="60"/>
        <v>6</v>
      </c>
      <c r="K52" s="256">
        <f t="shared" si="61"/>
        <v>82</v>
      </c>
      <c r="L52" s="257">
        <f t="shared" si="62"/>
        <v>50</v>
      </c>
      <c r="M52" s="258">
        <f t="shared" si="63"/>
        <v>32</v>
      </c>
      <c r="N52" s="251">
        <f t="shared" si="64"/>
        <v>0</v>
      </c>
      <c r="O52" s="251">
        <f t="shared" si="65"/>
        <v>0</v>
      </c>
      <c r="P52" s="225"/>
      <c r="Q52" s="252"/>
      <c r="R52" s="253"/>
      <c r="S52" s="201">
        <f t="shared" si="33"/>
        <v>48</v>
      </c>
      <c r="T52" s="201">
        <f t="shared" si="34"/>
        <v>34</v>
      </c>
      <c r="U52" s="201">
        <f t="shared" si="35"/>
        <v>0</v>
      </c>
      <c r="V52" s="201">
        <f t="shared" si="36"/>
        <v>0</v>
      </c>
      <c r="W52" s="201">
        <f t="shared" si="37"/>
        <v>0</v>
      </c>
      <c r="X52" s="201">
        <f t="shared" si="38"/>
        <v>0</v>
      </c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254"/>
      <c r="AQ52" s="88">
        <f t="shared" si="66"/>
        <v>72</v>
      </c>
      <c r="AR52" s="102">
        <v>21</v>
      </c>
      <c r="AS52" s="103">
        <v>3</v>
      </c>
      <c r="AT52" s="91">
        <f t="shared" si="67"/>
        <v>48</v>
      </c>
      <c r="AU52" s="104">
        <v>32</v>
      </c>
      <c r="AV52" s="105">
        <v>16</v>
      </c>
      <c r="AW52" s="106"/>
      <c r="AX52" s="106"/>
      <c r="AY52" s="88">
        <f t="shared" si="77"/>
        <v>51</v>
      </c>
      <c r="AZ52" s="102">
        <v>14</v>
      </c>
      <c r="BA52" s="103">
        <v>3</v>
      </c>
      <c r="BB52" s="91">
        <f t="shared" si="68"/>
        <v>34</v>
      </c>
      <c r="BC52" s="104">
        <v>18</v>
      </c>
      <c r="BD52" s="105">
        <v>16</v>
      </c>
      <c r="BE52" s="106"/>
      <c r="BF52" s="106"/>
      <c r="BG52" s="88">
        <f t="shared" si="69"/>
        <v>0</v>
      </c>
      <c r="BH52" s="102"/>
      <c r="BI52" s="103"/>
      <c r="BJ52" s="91">
        <f t="shared" si="70"/>
        <v>0</v>
      </c>
      <c r="BK52" s="104"/>
      <c r="BL52" s="105"/>
      <c r="BM52" s="106"/>
      <c r="BN52" s="106"/>
      <c r="BO52" s="88">
        <f t="shared" si="71"/>
        <v>0</v>
      </c>
      <c r="BP52" s="102"/>
      <c r="BQ52" s="103"/>
      <c r="BR52" s="91">
        <f t="shared" si="72"/>
        <v>0</v>
      </c>
      <c r="BS52" s="104"/>
      <c r="BT52" s="105"/>
      <c r="BU52" s="106"/>
      <c r="BV52" s="106"/>
      <c r="BW52" s="88">
        <f t="shared" si="73"/>
        <v>0</v>
      </c>
      <c r="BX52" s="102"/>
      <c r="BY52" s="103"/>
      <c r="BZ52" s="91">
        <f t="shared" si="74"/>
        <v>0</v>
      </c>
      <c r="CA52" s="104"/>
      <c r="CB52" s="105"/>
      <c r="CC52" s="106"/>
      <c r="CD52" s="106"/>
      <c r="CE52" s="88">
        <f t="shared" si="75"/>
        <v>0</v>
      </c>
      <c r="CF52" s="102"/>
      <c r="CG52" s="103"/>
      <c r="CH52" s="91">
        <f t="shared" si="76"/>
        <v>0</v>
      </c>
      <c r="CI52" s="104"/>
      <c r="CJ52" s="105"/>
      <c r="CK52" s="106"/>
      <c r="CL52" s="107"/>
      <c r="CM52" s="227"/>
      <c r="CN52" s="97">
        <v>75</v>
      </c>
      <c r="CO52" s="29">
        <v>48</v>
      </c>
      <c r="CP52" s="29">
        <v>50</v>
      </c>
      <c r="CQ52" s="29">
        <v>32</v>
      </c>
    </row>
    <row r="53" spans="1:119" s="6" customFormat="1" ht="25.5">
      <c r="A53" s="3" t="s">
        <v>288</v>
      </c>
      <c r="B53" s="4" t="s">
        <v>289</v>
      </c>
      <c r="C53" s="101"/>
      <c r="D53" s="101"/>
      <c r="E53" s="101">
        <v>6</v>
      </c>
      <c r="F53" s="101"/>
      <c r="G53" s="245"/>
      <c r="H53" s="246">
        <f t="shared" si="58"/>
        <v>99</v>
      </c>
      <c r="I53" s="255">
        <f t="shared" si="59"/>
        <v>27</v>
      </c>
      <c r="J53" s="130">
        <f t="shared" si="60"/>
        <v>6</v>
      </c>
      <c r="K53" s="256">
        <f t="shared" si="61"/>
        <v>66</v>
      </c>
      <c r="L53" s="257">
        <f t="shared" si="62"/>
        <v>44</v>
      </c>
      <c r="M53" s="258">
        <f t="shared" si="63"/>
        <v>22</v>
      </c>
      <c r="N53" s="251">
        <f t="shared" si="64"/>
        <v>0</v>
      </c>
      <c r="O53" s="251">
        <f t="shared" si="65"/>
        <v>0</v>
      </c>
      <c r="P53" s="225"/>
      <c r="Q53" s="259"/>
      <c r="R53" s="260"/>
      <c r="S53" s="201">
        <f t="shared" si="33"/>
        <v>0</v>
      </c>
      <c r="T53" s="201">
        <f t="shared" si="34"/>
        <v>0</v>
      </c>
      <c r="U53" s="201">
        <f t="shared" si="35"/>
        <v>0</v>
      </c>
      <c r="V53" s="201">
        <f t="shared" si="36"/>
        <v>66</v>
      </c>
      <c r="W53" s="201">
        <f t="shared" si="37"/>
        <v>0</v>
      </c>
      <c r="X53" s="201">
        <f t="shared" si="38"/>
        <v>0</v>
      </c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254"/>
      <c r="AQ53" s="88">
        <f t="shared" si="66"/>
        <v>0</v>
      </c>
      <c r="AR53" s="102"/>
      <c r="AS53" s="103"/>
      <c r="AT53" s="91">
        <f t="shared" si="67"/>
        <v>0</v>
      </c>
      <c r="AU53" s="104"/>
      <c r="AV53" s="105"/>
      <c r="AW53" s="106"/>
      <c r="AX53" s="106"/>
      <c r="AY53" s="88">
        <f t="shared" si="77"/>
        <v>0</v>
      </c>
      <c r="AZ53" s="102"/>
      <c r="BA53" s="103"/>
      <c r="BB53" s="91">
        <f t="shared" si="68"/>
        <v>0</v>
      </c>
      <c r="BC53" s="104"/>
      <c r="BD53" s="105"/>
      <c r="BE53" s="106"/>
      <c r="BF53" s="106"/>
      <c r="BG53" s="88">
        <f t="shared" si="69"/>
        <v>0</v>
      </c>
      <c r="BH53" s="102"/>
      <c r="BI53" s="103"/>
      <c r="BJ53" s="91">
        <f t="shared" si="70"/>
        <v>0</v>
      </c>
      <c r="BK53" s="104"/>
      <c r="BL53" s="105"/>
      <c r="BM53" s="106"/>
      <c r="BN53" s="106"/>
      <c r="BO53" s="88">
        <f t="shared" si="71"/>
        <v>99</v>
      </c>
      <c r="BP53" s="102">
        <v>27</v>
      </c>
      <c r="BQ53" s="103">
        <v>6</v>
      </c>
      <c r="BR53" s="91">
        <f t="shared" si="72"/>
        <v>66</v>
      </c>
      <c r="BS53" s="104">
        <v>44</v>
      </c>
      <c r="BT53" s="105">
        <v>22</v>
      </c>
      <c r="BU53" s="106"/>
      <c r="BV53" s="106"/>
      <c r="BW53" s="88">
        <f t="shared" si="73"/>
        <v>0</v>
      </c>
      <c r="BX53" s="102"/>
      <c r="BY53" s="103"/>
      <c r="BZ53" s="91">
        <f t="shared" si="74"/>
        <v>0</v>
      </c>
      <c r="CA53" s="104"/>
      <c r="CB53" s="105"/>
      <c r="CC53" s="106"/>
      <c r="CD53" s="106"/>
      <c r="CE53" s="88">
        <f t="shared" si="75"/>
        <v>0</v>
      </c>
      <c r="CF53" s="102"/>
      <c r="CG53" s="103"/>
      <c r="CH53" s="91">
        <f t="shared" si="76"/>
        <v>0</v>
      </c>
      <c r="CI53" s="104"/>
      <c r="CJ53" s="105"/>
      <c r="CK53" s="106"/>
      <c r="CL53" s="107"/>
      <c r="CM53" s="227"/>
      <c r="CN53" s="97">
        <v>99</v>
      </c>
      <c r="CO53" s="29"/>
      <c r="CP53" s="29">
        <v>66</v>
      </c>
      <c r="CQ53" s="29"/>
    </row>
    <row r="54" spans="1:119" s="211" customFormat="1" ht="25.5">
      <c r="A54" s="3" t="s">
        <v>290</v>
      </c>
      <c r="B54" s="4" t="s">
        <v>291</v>
      </c>
      <c r="C54" s="101">
        <v>6</v>
      </c>
      <c r="D54" s="101"/>
      <c r="E54" s="101">
        <v>4</v>
      </c>
      <c r="F54" s="101"/>
      <c r="G54" s="245">
        <v>3.5</v>
      </c>
      <c r="H54" s="246">
        <f t="shared" si="58"/>
        <v>246</v>
      </c>
      <c r="I54" s="255">
        <f t="shared" si="59"/>
        <v>74</v>
      </c>
      <c r="J54" s="130">
        <f t="shared" si="60"/>
        <v>8</v>
      </c>
      <c r="K54" s="256">
        <f t="shared" si="61"/>
        <v>164</v>
      </c>
      <c r="L54" s="257">
        <f t="shared" si="62"/>
        <v>98</v>
      </c>
      <c r="M54" s="258">
        <f t="shared" si="63"/>
        <v>66</v>
      </c>
      <c r="N54" s="251">
        <f t="shared" si="64"/>
        <v>0</v>
      </c>
      <c r="O54" s="251">
        <f t="shared" si="65"/>
        <v>0</v>
      </c>
      <c r="P54" s="225"/>
      <c r="Q54" s="201"/>
      <c r="R54" s="210"/>
      <c r="S54" s="201">
        <f t="shared" si="33"/>
        <v>48</v>
      </c>
      <c r="T54" s="201">
        <f t="shared" si="34"/>
        <v>52</v>
      </c>
      <c r="U54" s="201">
        <f t="shared" si="35"/>
        <v>20</v>
      </c>
      <c r="V54" s="201">
        <f t="shared" si="36"/>
        <v>44</v>
      </c>
      <c r="W54" s="201">
        <f t="shared" si="37"/>
        <v>0</v>
      </c>
      <c r="X54" s="201">
        <f t="shared" si="38"/>
        <v>0</v>
      </c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254"/>
      <c r="AQ54" s="88">
        <f t="shared" si="66"/>
        <v>72</v>
      </c>
      <c r="AR54" s="102">
        <v>22</v>
      </c>
      <c r="AS54" s="103">
        <v>2</v>
      </c>
      <c r="AT54" s="91">
        <f t="shared" si="67"/>
        <v>48</v>
      </c>
      <c r="AU54" s="104">
        <v>32</v>
      </c>
      <c r="AV54" s="105">
        <v>16</v>
      </c>
      <c r="AW54" s="106"/>
      <c r="AX54" s="106"/>
      <c r="AY54" s="88">
        <f t="shared" si="77"/>
        <v>78</v>
      </c>
      <c r="AZ54" s="102">
        <v>24</v>
      </c>
      <c r="BA54" s="103">
        <v>2</v>
      </c>
      <c r="BB54" s="91">
        <f t="shared" si="68"/>
        <v>52</v>
      </c>
      <c r="BC54" s="104">
        <v>34</v>
      </c>
      <c r="BD54" s="105">
        <v>18</v>
      </c>
      <c r="BE54" s="106"/>
      <c r="BF54" s="106"/>
      <c r="BG54" s="88">
        <f t="shared" si="69"/>
        <v>30</v>
      </c>
      <c r="BH54" s="102">
        <v>8</v>
      </c>
      <c r="BI54" s="103">
        <v>2</v>
      </c>
      <c r="BJ54" s="91">
        <f t="shared" si="70"/>
        <v>20</v>
      </c>
      <c r="BK54" s="104">
        <v>10</v>
      </c>
      <c r="BL54" s="105">
        <v>10</v>
      </c>
      <c r="BM54" s="106"/>
      <c r="BN54" s="106"/>
      <c r="BO54" s="88">
        <f t="shared" si="71"/>
        <v>66</v>
      </c>
      <c r="BP54" s="102">
        <v>20</v>
      </c>
      <c r="BQ54" s="103">
        <v>2</v>
      </c>
      <c r="BR54" s="91">
        <f t="shared" si="72"/>
        <v>44</v>
      </c>
      <c r="BS54" s="104">
        <v>22</v>
      </c>
      <c r="BT54" s="105">
        <v>22</v>
      </c>
      <c r="BU54" s="106"/>
      <c r="BV54" s="106"/>
      <c r="BW54" s="88">
        <f t="shared" si="73"/>
        <v>0</v>
      </c>
      <c r="BX54" s="102"/>
      <c r="BY54" s="103"/>
      <c r="BZ54" s="91">
        <f t="shared" si="74"/>
        <v>0</v>
      </c>
      <c r="CA54" s="104"/>
      <c r="CB54" s="105"/>
      <c r="CC54" s="106"/>
      <c r="CD54" s="106"/>
      <c r="CE54" s="88">
        <f t="shared" si="75"/>
        <v>0</v>
      </c>
      <c r="CF54" s="102"/>
      <c r="CG54" s="103"/>
      <c r="CH54" s="91">
        <f t="shared" si="76"/>
        <v>0</v>
      </c>
      <c r="CI54" s="104"/>
      <c r="CJ54" s="105"/>
      <c r="CK54" s="106"/>
      <c r="CL54" s="107"/>
      <c r="CM54" s="96"/>
      <c r="CN54" s="97">
        <v>138</v>
      </c>
      <c r="CO54" s="29">
        <v>108</v>
      </c>
      <c r="CP54" s="29">
        <v>92</v>
      </c>
      <c r="CQ54" s="29">
        <v>72</v>
      </c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</row>
    <row r="55" spans="1:119" s="211" customFormat="1" ht="25.5">
      <c r="A55" s="3" t="s">
        <v>292</v>
      </c>
      <c r="B55" s="4" t="s">
        <v>293</v>
      </c>
      <c r="C55" s="101">
        <v>6</v>
      </c>
      <c r="D55" s="101"/>
      <c r="E55" s="101"/>
      <c r="F55" s="101"/>
      <c r="G55" s="245">
        <v>5</v>
      </c>
      <c r="H55" s="246">
        <f t="shared" si="58"/>
        <v>111</v>
      </c>
      <c r="I55" s="255">
        <f t="shared" si="59"/>
        <v>33</v>
      </c>
      <c r="J55" s="130">
        <f t="shared" si="60"/>
        <v>4</v>
      </c>
      <c r="K55" s="256">
        <f t="shared" si="61"/>
        <v>74</v>
      </c>
      <c r="L55" s="257">
        <f t="shared" si="62"/>
        <v>42</v>
      </c>
      <c r="M55" s="258">
        <f t="shared" si="63"/>
        <v>32</v>
      </c>
      <c r="N55" s="251">
        <f t="shared" si="64"/>
        <v>0</v>
      </c>
      <c r="O55" s="251">
        <f t="shared" si="65"/>
        <v>0</v>
      </c>
      <c r="P55" s="225"/>
      <c r="Q55" s="201"/>
      <c r="R55" s="210"/>
      <c r="S55" s="201">
        <f t="shared" si="33"/>
        <v>0</v>
      </c>
      <c r="T55" s="201">
        <f t="shared" si="34"/>
        <v>0</v>
      </c>
      <c r="U55" s="201">
        <f t="shared" si="35"/>
        <v>30</v>
      </c>
      <c r="V55" s="201">
        <f t="shared" si="36"/>
        <v>44</v>
      </c>
      <c r="W55" s="201">
        <f t="shared" si="37"/>
        <v>0</v>
      </c>
      <c r="X55" s="201">
        <f t="shared" si="38"/>
        <v>0</v>
      </c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254"/>
      <c r="AQ55" s="88">
        <f t="shared" si="66"/>
        <v>0</v>
      </c>
      <c r="AR55" s="102"/>
      <c r="AS55" s="103"/>
      <c r="AT55" s="91">
        <f t="shared" si="67"/>
        <v>0</v>
      </c>
      <c r="AU55" s="104"/>
      <c r="AV55" s="105"/>
      <c r="AW55" s="106"/>
      <c r="AX55" s="106"/>
      <c r="AY55" s="88">
        <f t="shared" si="77"/>
        <v>0</v>
      </c>
      <c r="AZ55" s="102"/>
      <c r="BA55" s="103"/>
      <c r="BB55" s="91">
        <f t="shared" si="68"/>
        <v>0</v>
      </c>
      <c r="BC55" s="104"/>
      <c r="BD55" s="105"/>
      <c r="BE55" s="106"/>
      <c r="BF55" s="106"/>
      <c r="BG55" s="88">
        <f t="shared" si="69"/>
        <v>45</v>
      </c>
      <c r="BH55" s="102">
        <v>13</v>
      </c>
      <c r="BI55" s="103">
        <v>2</v>
      </c>
      <c r="BJ55" s="91">
        <f t="shared" si="70"/>
        <v>30</v>
      </c>
      <c r="BK55" s="104">
        <v>20</v>
      </c>
      <c r="BL55" s="105">
        <v>10</v>
      </c>
      <c r="BM55" s="106"/>
      <c r="BN55" s="106"/>
      <c r="BO55" s="88">
        <f t="shared" si="71"/>
        <v>66</v>
      </c>
      <c r="BP55" s="102">
        <v>20</v>
      </c>
      <c r="BQ55" s="103">
        <v>2</v>
      </c>
      <c r="BR55" s="91">
        <f t="shared" si="72"/>
        <v>44</v>
      </c>
      <c r="BS55" s="104">
        <v>22</v>
      </c>
      <c r="BT55" s="105">
        <v>22</v>
      </c>
      <c r="BU55" s="106"/>
      <c r="BV55" s="106"/>
      <c r="BW55" s="88">
        <f t="shared" si="73"/>
        <v>0</v>
      </c>
      <c r="BX55" s="102"/>
      <c r="BY55" s="103"/>
      <c r="BZ55" s="91">
        <f t="shared" si="74"/>
        <v>0</v>
      </c>
      <c r="CA55" s="104"/>
      <c r="CB55" s="105"/>
      <c r="CC55" s="106"/>
      <c r="CD55" s="106"/>
      <c r="CE55" s="88">
        <f t="shared" si="75"/>
        <v>0</v>
      </c>
      <c r="CF55" s="102"/>
      <c r="CG55" s="103"/>
      <c r="CH55" s="91">
        <f t="shared" si="76"/>
        <v>0</v>
      </c>
      <c r="CI55" s="104"/>
      <c r="CJ55" s="105"/>
      <c r="CK55" s="106"/>
      <c r="CL55" s="107"/>
      <c r="CM55" s="96"/>
      <c r="CN55" s="97">
        <v>75</v>
      </c>
      <c r="CO55" s="29">
        <v>36</v>
      </c>
      <c r="CP55" s="29">
        <v>50</v>
      </c>
      <c r="CQ55" s="29">
        <v>24</v>
      </c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</row>
    <row r="56" spans="1:119" s="211" customFormat="1" ht="25.5">
      <c r="A56" s="3" t="s">
        <v>294</v>
      </c>
      <c r="B56" s="4" t="s">
        <v>295</v>
      </c>
      <c r="C56" s="101"/>
      <c r="D56" s="101"/>
      <c r="E56" s="101">
        <v>7</v>
      </c>
      <c r="F56" s="101"/>
      <c r="G56" s="245"/>
      <c r="H56" s="246">
        <f t="shared" si="58"/>
        <v>78</v>
      </c>
      <c r="I56" s="255">
        <f t="shared" si="59"/>
        <v>20</v>
      </c>
      <c r="J56" s="130">
        <f t="shared" si="60"/>
        <v>6</v>
      </c>
      <c r="K56" s="256">
        <f t="shared" si="61"/>
        <v>52</v>
      </c>
      <c r="L56" s="257">
        <f t="shared" si="62"/>
        <v>26</v>
      </c>
      <c r="M56" s="258">
        <f t="shared" si="63"/>
        <v>26</v>
      </c>
      <c r="N56" s="251">
        <f t="shared" si="64"/>
        <v>0</v>
      </c>
      <c r="O56" s="251">
        <f t="shared" si="65"/>
        <v>0</v>
      </c>
      <c r="P56" s="225"/>
      <c r="Q56" s="201"/>
      <c r="R56" s="210"/>
      <c r="S56" s="201">
        <f t="shared" si="33"/>
        <v>0</v>
      </c>
      <c r="T56" s="201">
        <f t="shared" si="34"/>
        <v>0</v>
      </c>
      <c r="U56" s="201">
        <f t="shared" si="35"/>
        <v>0</v>
      </c>
      <c r="V56" s="201">
        <f t="shared" si="36"/>
        <v>0</v>
      </c>
      <c r="W56" s="201">
        <f t="shared" si="37"/>
        <v>52</v>
      </c>
      <c r="X56" s="201">
        <f t="shared" si="38"/>
        <v>0</v>
      </c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254"/>
      <c r="AQ56" s="88">
        <f t="shared" si="66"/>
        <v>0</v>
      </c>
      <c r="AR56" s="102"/>
      <c r="AS56" s="103"/>
      <c r="AT56" s="91">
        <f t="shared" si="67"/>
        <v>0</v>
      </c>
      <c r="AU56" s="104"/>
      <c r="AV56" s="105"/>
      <c r="AW56" s="106"/>
      <c r="AX56" s="106"/>
      <c r="AY56" s="88">
        <f t="shared" si="77"/>
        <v>0</v>
      </c>
      <c r="AZ56" s="102"/>
      <c r="BA56" s="103"/>
      <c r="BB56" s="91">
        <f t="shared" si="68"/>
        <v>0</v>
      </c>
      <c r="BC56" s="104"/>
      <c r="BD56" s="105"/>
      <c r="BE56" s="106"/>
      <c r="BF56" s="106"/>
      <c r="BG56" s="88">
        <f t="shared" si="69"/>
        <v>0</v>
      </c>
      <c r="BH56" s="102"/>
      <c r="BI56" s="103"/>
      <c r="BJ56" s="91">
        <f t="shared" si="70"/>
        <v>0</v>
      </c>
      <c r="BK56" s="104"/>
      <c r="BL56" s="105"/>
      <c r="BM56" s="106"/>
      <c r="BN56" s="106"/>
      <c r="BO56" s="88">
        <f t="shared" si="71"/>
        <v>0</v>
      </c>
      <c r="BP56" s="102"/>
      <c r="BQ56" s="103"/>
      <c r="BR56" s="91">
        <f t="shared" si="72"/>
        <v>0</v>
      </c>
      <c r="BS56" s="104"/>
      <c r="BT56" s="105"/>
      <c r="BU56" s="106"/>
      <c r="BV56" s="106"/>
      <c r="BW56" s="88">
        <f t="shared" si="73"/>
        <v>78</v>
      </c>
      <c r="BX56" s="102">
        <v>20</v>
      </c>
      <c r="BY56" s="103">
        <v>6</v>
      </c>
      <c r="BZ56" s="91">
        <f t="shared" si="74"/>
        <v>52</v>
      </c>
      <c r="CA56" s="104">
        <v>26</v>
      </c>
      <c r="CB56" s="105">
        <v>26</v>
      </c>
      <c r="CC56" s="106"/>
      <c r="CD56" s="106"/>
      <c r="CE56" s="88">
        <f t="shared" si="75"/>
        <v>0</v>
      </c>
      <c r="CF56" s="102"/>
      <c r="CG56" s="103"/>
      <c r="CH56" s="91">
        <f t="shared" si="76"/>
        <v>0</v>
      </c>
      <c r="CI56" s="104"/>
      <c r="CJ56" s="105"/>
      <c r="CK56" s="106"/>
      <c r="CL56" s="107"/>
      <c r="CM56" s="96"/>
      <c r="CN56" s="97">
        <v>78</v>
      </c>
      <c r="CO56" s="29"/>
      <c r="CP56" s="29">
        <v>52</v>
      </c>
      <c r="CQ56" s="29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</row>
    <row r="57" spans="1:119" s="6" customFormat="1" ht="25.5">
      <c r="A57" s="3" t="s">
        <v>296</v>
      </c>
      <c r="B57" s="4" t="s">
        <v>297</v>
      </c>
      <c r="C57" s="101"/>
      <c r="D57" s="101"/>
      <c r="E57" s="101">
        <v>8</v>
      </c>
      <c r="F57" s="101"/>
      <c r="G57" s="245">
        <v>7</v>
      </c>
      <c r="H57" s="246">
        <f t="shared" si="58"/>
        <v>117</v>
      </c>
      <c r="I57" s="255">
        <f t="shared" si="59"/>
        <v>33</v>
      </c>
      <c r="J57" s="130">
        <f t="shared" si="60"/>
        <v>6</v>
      </c>
      <c r="K57" s="256">
        <f t="shared" si="61"/>
        <v>78</v>
      </c>
      <c r="L57" s="257">
        <f t="shared" si="62"/>
        <v>26</v>
      </c>
      <c r="M57" s="258">
        <f t="shared" si="63"/>
        <v>52</v>
      </c>
      <c r="N57" s="251">
        <f t="shared" si="64"/>
        <v>0</v>
      </c>
      <c r="O57" s="251">
        <f t="shared" si="65"/>
        <v>0</v>
      </c>
      <c r="P57" s="225"/>
      <c r="Q57" s="261"/>
      <c r="R57" s="202"/>
      <c r="S57" s="201">
        <f t="shared" si="33"/>
        <v>0</v>
      </c>
      <c r="T57" s="201">
        <f t="shared" si="34"/>
        <v>0</v>
      </c>
      <c r="U57" s="201">
        <f t="shared" si="35"/>
        <v>0</v>
      </c>
      <c r="V57" s="201">
        <f t="shared" si="36"/>
        <v>0</v>
      </c>
      <c r="W57" s="201">
        <f t="shared" si="37"/>
        <v>38</v>
      </c>
      <c r="X57" s="201">
        <f t="shared" si="38"/>
        <v>40</v>
      </c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254"/>
      <c r="AQ57" s="88">
        <f t="shared" si="66"/>
        <v>0</v>
      </c>
      <c r="AR57" s="102"/>
      <c r="AS57" s="103"/>
      <c r="AT57" s="91">
        <f t="shared" si="67"/>
        <v>0</v>
      </c>
      <c r="AU57" s="104"/>
      <c r="AV57" s="105"/>
      <c r="AW57" s="106"/>
      <c r="AX57" s="106"/>
      <c r="AY57" s="88">
        <f t="shared" si="77"/>
        <v>0</v>
      </c>
      <c r="AZ57" s="102"/>
      <c r="BA57" s="103"/>
      <c r="BB57" s="91">
        <f t="shared" si="68"/>
        <v>0</v>
      </c>
      <c r="BC57" s="104"/>
      <c r="BD57" s="105"/>
      <c r="BE57" s="106"/>
      <c r="BF57" s="106"/>
      <c r="BG57" s="88">
        <f t="shared" si="69"/>
        <v>0</v>
      </c>
      <c r="BH57" s="102"/>
      <c r="BI57" s="103"/>
      <c r="BJ57" s="91">
        <f t="shared" si="70"/>
        <v>0</v>
      </c>
      <c r="BK57" s="104"/>
      <c r="BL57" s="105"/>
      <c r="BM57" s="106"/>
      <c r="BN57" s="106"/>
      <c r="BO57" s="88">
        <f t="shared" si="71"/>
        <v>0</v>
      </c>
      <c r="BP57" s="102"/>
      <c r="BQ57" s="103"/>
      <c r="BR57" s="91">
        <f t="shared" si="72"/>
        <v>0</v>
      </c>
      <c r="BS57" s="104"/>
      <c r="BT57" s="105"/>
      <c r="BU57" s="106"/>
      <c r="BV57" s="106"/>
      <c r="BW57" s="88">
        <f t="shared" si="73"/>
        <v>57</v>
      </c>
      <c r="BX57" s="102">
        <v>15</v>
      </c>
      <c r="BY57" s="103">
        <v>4</v>
      </c>
      <c r="BZ57" s="91">
        <f t="shared" si="74"/>
        <v>38</v>
      </c>
      <c r="CA57" s="104">
        <v>12</v>
      </c>
      <c r="CB57" s="105">
        <v>26</v>
      </c>
      <c r="CC57" s="106"/>
      <c r="CD57" s="106"/>
      <c r="CE57" s="88">
        <f t="shared" si="75"/>
        <v>60</v>
      </c>
      <c r="CF57" s="102">
        <v>18</v>
      </c>
      <c r="CG57" s="103">
        <v>2</v>
      </c>
      <c r="CH57" s="91">
        <f t="shared" si="76"/>
        <v>40</v>
      </c>
      <c r="CI57" s="104">
        <v>14</v>
      </c>
      <c r="CJ57" s="105">
        <v>26</v>
      </c>
      <c r="CK57" s="106"/>
      <c r="CL57" s="107"/>
      <c r="CM57" s="227"/>
      <c r="CN57" s="97">
        <v>75</v>
      </c>
      <c r="CO57" s="29">
        <v>21</v>
      </c>
      <c r="CP57" s="29">
        <v>50</v>
      </c>
      <c r="CQ57" s="29">
        <v>14</v>
      </c>
    </row>
    <row r="58" spans="1:119" s="6" customFormat="1" ht="15">
      <c r="A58" s="3" t="s">
        <v>298</v>
      </c>
      <c r="B58" s="4" t="s">
        <v>299</v>
      </c>
      <c r="C58" s="74"/>
      <c r="D58" s="74"/>
      <c r="E58" s="74">
        <v>6</v>
      </c>
      <c r="F58" s="74"/>
      <c r="G58" s="245">
        <v>5</v>
      </c>
      <c r="H58" s="246">
        <f t="shared" si="58"/>
        <v>111</v>
      </c>
      <c r="I58" s="255">
        <f t="shared" si="59"/>
        <v>33</v>
      </c>
      <c r="J58" s="130">
        <f t="shared" si="60"/>
        <v>4</v>
      </c>
      <c r="K58" s="256">
        <f t="shared" si="61"/>
        <v>74</v>
      </c>
      <c r="L58" s="257">
        <f t="shared" si="62"/>
        <v>42</v>
      </c>
      <c r="M58" s="258">
        <f t="shared" si="63"/>
        <v>32</v>
      </c>
      <c r="N58" s="251">
        <f t="shared" si="64"/>
        <v>0</v>
      </c>
      <c r="O58" s="251">
        <f t="shared" si="65"/>
        <v>0</v>
      </c>
      <c r="P58" s="225"/>
      <c r="Q58" s="261"/>
      <c r="R58" s="202"/>
      <c r="S58" s="201">
        <f t="shared" si="33"/>
        <v>0</v>
      </c>
      <c r="T58" s="201">
        <f t="shared" si="34"/>
        <v>0</v>
      </c>
      <c r="U58" s="201">
        <f t="shared" si="35"/>
        <v>30</v>
      </c>
      <c r="V58" s="201">
        <f t="shared" si="36"/>
        <v>44</v>
      </c>
      <c r="W58" s="201">
        <f t="shared" si="37"/>
        <v>0</v>
      </c>
      <c r="X58" s="201">
        <f t="shared" si="38"/>
        <v>0</v>
      </c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254"/>
      <c r="AQ58" s="88">
        <f t="shared" si="66"/>
        <v>0</v>
      </c>
      <c r="AR58" s="102"/>
      <c r="AS58" s="103"/>
      <c r="AT58" s="91">
        <f t="shared" si="67"/>
        <v>0</v>
      </c>
      <c r="AU58" s="104"/>
      <c r="AV58" s="105"/>
      <c r="AW58" s="106"/>
      <c r="AX58" s="106"/>
      <c r="AY58" s="88">
        <f t="shared" si="77"/>
        <v>0</v>
      </c>
      <c r="AZ58" s="102"/>
      <c r="BA58" s="103"/>
      <c r="BB58" s="91">
        <f t="shared" si="68"/>
        <v>0</v>
      </c>
      <c r="BC58" s="104"/>
      <c r="BD58" s="105"/>
      <c r="BE58" s="106"/>
      <c r="BF58" s="106"/>
      <c r="BG58" s="88">
        <f t="shared" si="69"/>
        <v>45</v>
      </c>
      <c r="BH58" s="102">
        <v>13</v>
      </c>
      <c r="BI58" s="103">
        <v>2</v>
      </c>
      <c r="BJ58" s="91">
        <f t="shared" si="70"/>
        <v>30</v>
      </c>
      <c r="BK58" s="104">
        <v>20</v>
      </c>
      <c r="BL58" s="105">
        <v>10</v>
      </c>
      <c r="BM58" s="106"/>
      <c r="BN58" s="106"/>
      <c r="BO58" s="88">
        <f t="shared" si="71"/>
        <v>66</v>
      </c>
      <c r="BP58" s="102">
        <v>20</v>
      </c>
      <c r="BQ58" s="103">
        <v>2</v>
      </c>
      <c r="BR58" s="91">
        <f t="shared" si="72"/>
        <v>44</v>
      </c>
      <c r="BS58" s="104">
        <v>22</v>
      </c>
      <c r="BT58" s="105">
        <v>22</v>
      </c>
      <c r="BU58" s="106"/>
      <c r="BV58" s="106"/>
      <c r="BW58" s="88">
        <f t="shared" si="73"/>
        <v>0</v>
      </c>
      <c r="BX58" s="102"/>
      <c r="BY58" s="103"/>
      <c r="BZ58" s="91">
        <f t="shared" si="74"/>
        <v>0</v>
      </c>
      <c r="CA58" s="104"/>
      <c r="CB58" s="105"/>
      <c r="CC58" s="106"/>
      <c r="CD58" s="106"/>
      <c r="CE58" s="88">
        <f t="shared" si="75"/>
        <v>0</v>
      </c>
      <c r="CF58" s="102"/>
      <c r="CG58" s="103"/>
      <c r="CH58" s="91">
        <f t="shared" si="76"/>
        <v>0</v>
      </c>
      <c r="CI58" s="104"/>
      <c r="CJ58" s="105"/>
      <c r="CK58" s="106"/>
      <c r="CL58" s="107"/>
      <c r="CM58" s="262"/>
      <c r="CN58" s="97">
        <v>102</v>
      </c>
      <c r="CO58" s="29">
        <v>9</v>
      </c>
      <c r="CP58" s="29">
        <v>68</v>
      </c>
      <c r="CQ58" s="29">
        <v>6</v>
      </c>
    </row>
    <row r="59" spans="1:119" s="6" customFormat="1" ht="25.5">
      <c r="A59" s="3" t="s">
        <v>300</v>
      </c>
      <c r="B59" s="4" t="s">
        <v>301</v>
      </c>
      <c r="C59" s="101"/>
      <c r="D59" s="101"/>
      <c r="E59" s="101">
        <v>7</v>
      </c>
      <c r="F59" s="101"/>
      <c r="G59" s="245">
        <v>6</v>
      </c>
      <c r="H59" s="246">
        <f t="shared" si="58"/>
        <v>210</v>
      </c>
      <c r="I59" s="255">
        <f t="shared" si="59"/>
        <v>64</v>
      </c>
      <c r="J59" s="130">
        <f t="shared" si="60"/>
        <v>6</v>
      </c>
      <c r="K59" s="256">
        <f t="shared" si="61"/>
        <v>140</v>
      </c>
      <c r="L59" s="257">
        <f t="shared" si="62"/>
        <v>70</v>
      </c>
      <c r="M59" s="258">
        <f t="shared" si="63"/>
        <v>70</v>
      </c>
      <c r="N59" s="251">
        <f t="shared" si="64"/>
        <v>0</v>
      </c>
      <c r="O59" s="251">
        <f t="shared" si="65"/>
        <v>0</v>
      </c>
      <c r="P59" s="225"/>
      <c r="Q59" s="261"/>
      <c r="R59" s="202"/>
      <c r="S59" s="201">
        <f t="shared" si="33"/>
        <v>0</v>
      </c>
      <c r="T59" s="201">
        <f t="shared" si="34"/>
        <v>0</v>
      </c>
      <c r="U59" s="201">
        <f t="shared" si="35"/>
        <v>0</v>
      </c>
      <c r="V59" s="201">
        <f t="shared" si="36"/>
        <v>88</v>
      </c>
      <c r="W59" s="201">
        <f t="shared" si="37"/>
        <v>52</v>
      </c>
      <c r="X59" s="201">
        <f t="shared" si="38"/>
        <v>0</v>
      </c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254"/>
      <c r="AQ59" s="88">
        <f t="shared" si="66"/>
        <v>0</v>
      </c>
      <c r="AR59" s="102"/>
      <c r="AS59" s="103"/>
      <c r="AT59" s="91">
        <f t="shared" si="67"/>
        <v>0</v>
      </c>
      <c r="AU59" s="104"/>
      <c r="AV59" s="105"/>
      <c r="AW59" s="106"/>
      <c r="AX59" s="106"/>
      <c r="AY59" s="88">
        <f t="shared" si="77"/>
        <v>0</v>
      </c>
      <c r="AZ59" s="102"/>
      <c r="BA59" s="103"/>
      <c r="BB59" s="91">
        <f t="shared" si="68"/>
        <v>0</v>
      </c>
      <c r="BC59" s="104"/>
      <c r="BD59" s="105"/>
      <c r="BE59" s="106"/>
      <c r="BF59" s="106"/>
      <c r="BG59" s="88">
        <f t="shared" si="69"/>
        <v>0</v>
      </c>
      <c r="BH59" s="102"/>
      <c r="BI59" s="103"/>
      <c r="BJ59" s="91">
        <f t="shared" si="70"/>
        <v>0</v>
      </c>
      <c r="BK59" s="104"/>
      <c r="BL59" s="105"/>
      <c r="BM59" s="106"/>
      <c r="BN59" s="106"/>
      <c r="BO59" s="88">
        <f t="shared" si="71"/>
        <v>132</v>
      </c>
      <c r="BP59" s="102">
        <v>42</v>
      </c>
      <c r="BQ59" s="103">
        <v>2</v>
      </c>
      <c r="BR59" s="91">
        <f t="shared" si="72"/>
        <v>88</v>
      </c>
      <c r="BS59" s="104">
        <v>44</v>
      </c>
      <c r="BT59" s="105">
        <v>44</v>
      </c>
      <c r="BU59" s="106"/>
      <c r="BV59" s="106"/>
      <c r="BW59" s="88">
        <f t="shared" si="73"/>
        <v>78</v>
      </c>
      <c r="BX59" s="102">
        <v>22</v>
      </c>
      <c r="BY59" s="103">
        <v>4</v>
      </c>
      <c r="BZ59" s="91">
        <f t="shared" si="74"/>
        <v>52</v>
      </c>
      <c r="CA59" s="104">
        <v>26</v>
      </c>
      <c r="CB59" s="105">
        <v>26</v>
      </c>
      <c r="CC59" s="106"/>
      <c r="CD59" s="106"/>
      <c r="CE59" s="88">
        <f t="shared" si="75"/>
        <v>0</v>
      </c>
      <c r="CF59" s="102"/>
      <c r="CG59" s="103"/>
      <c r="CH59" s="91">
        <f t="shared" si="76"/>
        <v>0</v>
      </c>
      <c r="CI59" s="104"/>
      <c r="CJ59" s="105"/>
      <c r="CK59" s="106"/>
      <c r="CL59" s="107"/>
      <c r="CM59" s="227"/>
      <c r="CN59" s="97"/>
      <c r="CO59" s="29">
        <v>210</v>
      </c>
      <c r="CP59" s="29"/>
      <c r="CQ59" s="29">
        <v>140</v>
      </c>
    </row>
    <row r="60" spans="1:119" s="211" customFormat="1" ht="15">
      <c r="A60" s="3" t="s">
        <v>302</v>
      </c>
      <c r="B60" s="4" t="s">
        <v>303</v>
      </c>
      <c r="C60" s="101"/>
      <c r="D60" s="101"/>
      <c r="E60" s="101">
        <v>8</v>
      </c>
      <c r="F60" s="101"/>
      <c r="G60" s="245"/>
      <c r="H60" s="246">
        <f t="shared" si="58"/>
        <v>78</v>
      </c>
      <c r="I60" s="255">
        <f t="shared" si="59"/>
        <v>22</v>
      </c>
      <c r="J60" s="130">
        <f t="shared" si="60"/>
        <v>4</v>
      </c>
      <c r="K60" s="256">
        <f t="shared" si="61"/>
        <v>52</v>
      </c>
      <c r="L60" s="257">
        <f t="shared" si="62"/>
        <v>26</v>
      </c>
      <c r="M60" s="258">
        <f t="shared" si="63"/>
        <v>26</v>
      </c>
      <c r="N60" s="251">
        <f t="shared" si="64"/>
        <v>0</v>
      </c>
      <c r="O60" s="251">
        <f t="shared" si="65"/>
        <v>0</v>
      </c>
      <c r="P60" s="225"/>
      <c r="Q60" s="201"/>
      <c r="R60" s="210"/>
      <c r="S60" s="201">
        <f t="shared" si="33"/>
        <v>0</v>
      </c>
      <c r="T60" s="201">
        <f t="shared" si="34"/>
        <v>0</v>
      </c>
      <c r="U60" s="201">
        <f t="shared" si="35"/>
        <v>0</v>
      </c>
      <c r="V60" s="201">
        <f t="shared" si="36"/>
        <v>0</v>
      </c>
      <c r="W60" s="201">
        <f t="shared" si="37"/>
        <v>0</v>
      </c>
      <c r="X60" s="201">
        <f t="shared" si="38"/>
        <v>52</v>
      </c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254"/>
      <c r="AQ60" s="88">
        <f t="shared" si="66"/>
        <v>0</v>
      </c>
      <c r="AR60" s="102"/>
      <c r="AS60" s="103"/>
      <c r="AT60" s="91">
        <f t="shared" si="67"/>
        <v>0</v>
      </c>
      <c r="AU60" s="104"/>
      <c r="AV60" s="105"/>
      <c r="AW60" s="106"/>
      <c r="AX60" s="106"/>
      <c r="AY60" s="88">
        <f t="shared" si="77"/>
        <v>0</v>
      </c>
      <c r="AZ60" s="102"/>
      <c r="BA60" s="103"/>
      <c r="BB60" s="91">
        <f t="shared" si="68"/>
        <v>0</v>
      </c>
      <c r="BC60" s="104"/>
      <c r="BD60" s="105"/>
      <c r="BE60" s="106"/>
      <c r="BF60" s="106"/>
      <c r="BG60" s="88">
        <f t="shared" si="69"/>
        <v>0</v>
      </c>
      <c r="BH60" s="102"/>
      <c r="BI60" s="103"/>
      <c r="BJ60" s="91">
        <f t="shared" si="70"/>
        <v>0</v>
      </c>
      <c r="BK60" s="104"/>
      <c r="BL60" s="105"/>
      <c r="BM60" s="106"/>
      <c r="BN60" s="106"/>
      <c r="BO60" s="88">
        <f t="shared" si="71"/>
        <v>0</v>
      </c>
      <c r="BP60" s="102"/>
      <c r="BQ60" s="103"/>
      <c r="BR60" s="91">
        <f t="shared" si="72"/>
        <v>0</v>
      </c>
      <c r="BS60" s="104"/>
      <c r="BT60" s="105"/>
      <c r="BU60" s="106"/>
      <c r="BV60" s="106"/>
      <c r="BW60" s="88">
        <f t="shared" si="73"/>
        <v>0</v>
      </c>
      <c r="BX60" s="102"/>
      <c r="BY60" s="103"/>
      <c r="BZ60" s="91">
        <f t="shared" si="74"/>
        <v>0</v>
      </c>
      <c r="CA60" s="104"/>
      <c r="CB60" s="105"/>
      <c r="CC60" s="106"/>
      <c r="CD60" s="106"/>
      <c r="CE60" s="88">
        <f t="shared" si="75"/>
        <v>78</v>
      </c>
      <c r="CF60" s="102">
        <v>22</v>
      </c>
      <c r="CG60" s="103">
        <v>4</v>
      </c>
      <c r="CH60" s="91">
        <f t="shared" si="76"/>
        <v>52</v>
      </c>
      <c r="CI60" s="104">
        <v>26</v>
      </c>
      <c r="CJ60" s="105">
        <v>26</v>
      </c>
      <c r="CK60" s="106"/>
      <c r="CL60" s="107"/>
      <c r="CM60" s="227"/>
      <c r="CN60" s="97"/>
      <c r="CO60" s="29">
        <v>99</v>
      </c>
      <c r="CP60" s="29"/>
      <c r="CQ60" s="29">
        <v>66</v>
      </c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</row>
    <row r="61" spans="1:119" s="6" customFormat="1" ht="15">
      <c r="A61" s="3" t="s">
        <v>304</v>
      </c>
      <c r="B61" s="4" t="s">
        <v>305</v>
      </c>
      <c r="C61" s="101"/>
      <c r="D61" s="101"/>
      <c r="E61" s="101">
        <v>8</v>
      </c>
      <c r="F61" s="101"/>
      <c r="G61" s="245"/>
      <c r="H61" s="246">
        <f t="shared" si="58"/>
        <v>60</v>
      </c>
      <c r="I61" s="255">
        <f t="shared" si="59"/>
        <v>18</v>
      </c>
      <c r="J61" s="130">
        <f t="shared" si="60"/>
        <v>2</v>
      </c>
      <c r="K61" s="256">
        <f t="shared" si="61"/>
        <v>40</v>
      </c>
      <c r="L61" s="257">
        <f t="shared" si="62"/>
        <v>26</v>
      </c>
      <c r="M61" s="258">
        <f t="shared" si="63"/>
        <v>14</v>
      </c>
      <c r="N61" s="251">
        <f t="shared" si="64"/>
        <v>0</v>
      </c>
      <c r="O61" s="251">
        <f t="shared" si="65"/>
        <v>0</v>
      </c>
      <c r="P61" s="225"/>
      <c r="Q61" s="261"/>
      <c r="R61" s="202"/>
      <c r="S61" s="201">
        <f t="shared" si="33"/>
        <v>0</v>
      </c>
      <c r="T61" s="201">
        <f t="shared" si="34"/>
        <v>0</v>
      </c>
      <c r="U61" s="201">
        <f t="shared" si="35"/>
        <v>0</v>
      </c>
      <c r="V61" s="201">
        <f t="shared" si="36"/>
        <v>0</v>
      </c>
      <c r="W61" s="201">
        <f t="shared" si="37"/>
        <v>0</v>
      </c>
      <c r="X61" s="201">
        <f t="shared" si="38"/>
        <v>40</v>
      </c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254"/>
      <c r="AQ61" s="88">
        <f t="shared" si="66"/>
        <v>0</v>
      </c>
      <c r="AR61" s="102"/>
      <c r="AS61" s="103"/>
      <c r="AT61" s="91">
        <f t="shared" si="67"/>
        <v>0</v>
      </c>
      <c r="AU61" s="104"/>
      <c r="AV61" s="105"/>
      <c r="AW61" s="106"/>
      <c r="AX61" s="106"/>
      <c r="AY61" s="88">
        <f t="shared" si="77"/>
        <v>0</v>
      </c>
      <c r="AZ61" s="102"/>
      <c r="BA61" s="103"/>
      <c r="BB61" s="91">
        <f t="shared" si="68"/>
        <v>0</v>
      </c>
      <c r="BC61" s="104"/>
      <c r="BD61" s="105"/>
      <c r="BE61" s="106"/>
      <c r="BF61" s="106"/>
      <c r="BG61" s="88">
        <f t="shared" si="69"/>
        <v>0</v>
      </c>
      <c r="BH61" s="102"/>
      <c r="BI61" s="103"/>
      <c r="BJ61" s="91">
        <f t="shared" si="70"/>
        <v>0</v>
      </c>
      <c r="BK61" s="104"/>
      <c r="BL61" s="105"/>
      <c r="BM61" s="106"/>
      <c r="BN61" s="106"/>
      <c r="BO61" s="88">
        <f t="shared" si="71"/>
        <v>0</v>
      </c>
      <c r="BP61" s="102"/>
      <c r="BQ61" s="103"/>
      <c r="BR61" s="91">
        <f t="shared" si="72"/>
        <v>0</v>
      </c>
      <c r="BS61" s="104"/>
      <c r="BT61" s="105"/>
      <c r="BU61" s="106"/>
      <c r="BV61" s="106"/>
      <c r="BW61" s="88">
        <f t="shared" si="73"/>
        <v>0</v>
      </c>
      <c r="BX61" s="102"/>
      <c r="BY61" s="103"/>
      <c r="BZ61" s="91">
        <f t="shared" si="74"/>
        <v>0</v>
      </c>
      <c r="CA61" s="104"/>
      <c r="CB61" s="105"/>
      <c r="CC61" s="106"/>
      <c r="CD61" s="106"/>
      <c r="CE61" s="88">
        <f t="shared" si="75"/>
        <v>60</v>
      </c>
      <c r="CF61" s="102">
        <v>18</v>
      </c>
      <c r="CG61" s="103">
        <v>2</v>
      </c>
      <c r="CH61" s="91">
        <f t="shared" si="76"/>
        <v>40</v>
      </c>
      <c r="CI61" s="104">
        <v>26</v>
      </c>
      <c r="CJ61" s="105">
        <v>14</v>
      </c>
      <c r="CK61" s="106"/>
      <c r="CL61" s="107"/>
      <c r="CM61" s="227"/>
      <c r="CN61" s="97"/>
      <c r="CO61" s="29">
        <v>60</v>
      </c>
      <c r="CP61" s="29"/>
      <c r="CQ61" s="29">
        <v>40</v>
      </c>
    </row>
    <row r="62" spans="1:119" s="6" customFormat="1" ht="15">
      <c r="A62" s="3" t="s">
        <v>306</v>
      </c>
      <c r="B62" s="4" t="s">
        <v>307</v>
      </c>
      <c r="C62" s="101"/>
      <c r="D62" s="101"/>
      <c r="E62" s="101">
        <v>8</v>
      </c>
      <c r="F62" s="101"/>
      <c r="G62" s="245"/>
      <c r="H62" s="246">
        <f t="shared" si="58"/>
        <v>57</v>
      </c>
      <c r="I62" s="255">
        <f t="shared" si="59"/>
        <v>17</v>
      </c>
      <c r="J62" s="130">
        <f t="shared" si="60"/>
        <v>2</v>
      </c>
      <c r="K62" s="256">
        <f t="shared" si="61"/>
        <v>38</v>
      </c>
      <c r="L62" s="257">
        <f t="shared" si="62"/>
        <v>26</v>
      </c>
      <c r="M62" s="258">
        <f t="shared" si="63"/>
        <v>12</v>
      </c>
      <c r="N62" s="251">
        <f t="shared" si="64"/>
        <v>0</v>
      </c>
      <c r="O62" s="251">
        <f t="shared" si="65"/>
        <v>0</v>
      </c>
      <c r="P62" s="225"/>
      <c r="Q62" s="261"/>
      <c r="R62" s="202"/>
      <c r="S62" s="201">
        <f t="shared" si="33"/>
        <v>0</v>
      </c>
      <c r="T62" s="201">
        <f t="shared" si="34"/>
        <v>0</v>
      </c>
      <c r="U62" s="201">
        <f t="shared" si="35"/>
        <v>0</v>
      </c>
      <c r="V62" s="201">
        <f t="shared" si="36"/>
        <v>0</v>
      </c>
      <c r="W62" s="201">
        <f t="shared" si="37"/>
        <v>0</v>
      </c>
      <c r="X62" s="201">
        <f t="shared" si="38"/>
        <v>38</v>
      </c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254"/>
      <c r="AQ62" s="88">
        <f t="shared" si="66"/>
        <v>0</v>
      </c>
      <c r="AR62" s="102"/>
      <c r="AS62" s="103"/>
      <c r="AT62" s="91">
        <f t="shared" si="67"/>
        <v>0</v>
      </c>
      <c r="AU62" s="104"/>
      <c r="AV62" s="105"/>
      <c r="AW62" s="106"/>
      <c r="AX62" s="106"/>
      <c r="AY62" s="88">
        <f t="shared" si="77"/>
        <v>0</v>
      </c>
      <c r="AZ62" s="102"/>
      <c r="BA62" s="103"/>
      <c r="BB62" s="91">
        <f t="shared" si="68"/>
        <v>0</v>
      </c>
      <c r="BC62" s="104"/>
      <c r="BD62" s="105"/>
      <c r="BE62" s="106"/>
      <c r="BF62" s="106"/>
      <c r="BG62" s="88">
        <f t="shared" si="69"/>
        <v>0</v>
      </c>
      <c r="BH62" s="102"/>
      <c r="BI62" s="103"/>
      <c r="BJ62" s="91">
        <f t="shared" si="70"/>
        <v>0</v>
      </c>
      <c r="BK62" s="104"/>
      <c r="BL62" s="105"/>
      <c r="BM62" s="106"/>
      <c r="BN62" s="106"/>
      <c r="BO62" s="88">
        <f t="shared" si="71"/>
        <v>0</v>
      </c>
      <c r="BP62" s="102"/>
      <c r="BQ62" s="103"/>
      <c r="BR62" s="91">
        <f t="shared" si="72"/>
        <v>0</v>
      </c>
      <c r="BS62" s="104"/>
      <c r="BT62" s="105"/>
      <c r="BU62" s="106"/>
      <c r="BV62" s="106"/>
      <c r="BW62" s="88">
        <f t="shared" si="73"/>
        <v>0</v>
      </c>
      <c r="BX62" s="102"/>
      <c r="BY62" s="103"/>
      <c r="BZ62" s="91">
        <f t="shared" si="74"/>
        <v>0</v>
      </c>
      <c r="CA62" s="104"/>
      <c r="CB62" s="105"/>
      <c r="CC62" s="106"/>
      <c r="CD62" s="106"/>
      <c r="CE62" s="88">
        <f t="shared" si="75"/>
        <v>57</v>
      </c>
      <c r="CF62" s="102">
        <v>17</v>
      </c>
      <c r="CG62" s="103">
        <v>2</v>
      </c>
      <c r="CH62" s="91">
        <f t="shared" si="76"/>
        <v>38</v>
      </c>
      <c r="CI62" s="104">
        <v>26</v>
      </c>
      <c r="CJ62" s="105">
        <v>12</v>
      </c>
      <c r="CK62" s="106"/>
      <c r="CL62" s="107"/>
      <c r="CM62" s="227"/>
      <c r="CN62" s="97"/>
      <c r="CO62" s="29">
        <v>57</v>
      </c>
      <c r="CP62" s="29"/>
      <c r="CQ62" s="29">
        <v>38</v>
      </c>
    </row>
    <row r="63" spans="1:119" s="6" customFormat="1" ht="25.5">
      <c r="A63" s="3" t="s">
        <v>308</v>
      </c>
      <c r="B63" s="4" t="s">
        <v>309</v>
      </c>
      <c r="C63" s="101"/>
      <c r="D63" s="101"/>
      <c r="E63" s="101">
        <v>4</v>
      </c>
      <c r="F63" s="101"/>
      <c r="G63" s="245"/>
      <c r="H63" s="263">
        <f t="shared" si="58"/>
        <v>51</v>
      </c>
      <c r="I63" s="264">
        <f t="shared" si="59"/>
        <v>15</v>
      </c>
      <c r="J63" s="265">
        <f t="shared" si="60"/>
        <v>2</v>
      </c>
      <c r="K63" s="266">
        <f t="shared" si="61"/>
        <v>34</v>
      </c>
      <c r="L63" s="267">
        <f t="shared" si="62"/>
        <v>18</v>
      </c>
      <c r="M63" s="268">
        <f t="shared" si="63"/>
        <v>16</v>
      </c>
      <c r="N63" s="251">
        <f t="shared" si="64"/>
        <v>0</v>
      </c>
      <c r="O63" s="251">
        <f t="shared" si="65"/>
        <v>0</v>
      </c>
      <c r="P63" s="269"/>
      <c r="Q63" s="270"/>
      <c r="R63" s="231"/>
      <c r="S63" s="230">
        <f t="shared" si="33"/>
        <v>0</v>
      </c>
      <c r="T63" s="230">
        <f t="shared" si="34"/>
        <v>34</v>
      </c>
      <c r="U63" s="230">
        <f t="shared" si="35"/>
        <v>0</v>
      </c>
      <c r="V63" s="230">
        <f t="shared" si="36"/>
        <v>0</v>
      </c>
      <c r="W63" s="230">
        <f t="shared" si="37"/>
        <v>0</v>
      </c>
      <c r="X63" s="230">
        <f t="shared" si="38"/>
        <v>0</v>
      </c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254"/>
      <c r="AQ63" s="88">
        <f t="shared" si="66"/>
        <v>0</v>
      </c>
      <c r="AR63" s="102"/>
      <c r="AS63" s="103"/>
      <c r="AT63" s="91">
        <f t="shared" si="67"/>
        <v>0</v>
      </c>
      <c r="AU63" s="104"/>
      <c r="AV63" s="105"/>
      <c r="AW63" s="106"/>
      <c r="AX63" s="106"/>
      <c r="AY63" s="88">
        <f t="shared" si="77"/>
        <v>51</v>
      </c>
      <c r="AZ63" s="102">
        <v>15</v>
      </c>
      <c r="BA63" s="103">
        <v>2</v>
      </c>
      <c r="BB63" s="91">
        <f t="shared" si="68"/>
        <v>34</v>
      </c>
      <c r="BC63" s="104">
        <v>18</v>
      </c>
      <c r="BD63" s="105">
        <v>16</v>
      </c>
      <c r="BE63" s="106"/>
      <c r="BF63" s="106"/>
      <c r="BG63" s="88">
        <f t="shared" si="69"/>
        <v>0</v>
      </c>
      <c r="BH63" s="102"/>
      <c r="BI63" s="103"/>
      <c r="BJ63" s="91"/>
      <c r="BK63" s="104"/>
      <c r="BL63" s="105"/>
      <c r="BM63" s="106"/>
      <c r="BN63" s="106"/>
      <c r="BO63" s="88">
        <f t="shared" si="71"/>
        <v>0</v>
      </c>
      <c r="BP63" s="102"/>
      <c r="BQ63" s="103"/>
      <c r="BR63" s="91">
        <f t="shared" si="72"/>
        <v>0</v>
      </c>
      <c r="BS63" s="104"/>
      <c r="BT63" s="105"/>
      <c r="BU63" s="106"/>
      <c r="BV63" s="106"/>
      <c r="BW63" s="88">
        <f t="shared" si="73"/>
        <v>0</v>
      </c>
      <c r="BX63" s="102"/>
      <c r="BY63" s="103"/>
      <c r="BZ63" s="91">
        <f t="shared" si="74"/>
        <v>0</v>
      </c>
      <c r="CA63" s="104"/>
      <c r="CB63" s="105"/>
      <c r="CC63" s="106"/>
      <c r="CD63" s="106"/>
      <c r="CE63" s="88">
        <f t="shared" si="75"/>
        <v>0</v>
      </c>
      <c r="CF63" s="102"/>
      <c r="CG63" s="103"/>
      <c r="CH63" s="91">
        <f t="shared" si="76"/>
        <v>0</v>
      </c>
      <c r="CI63" s="104"/>
      <c r="CJ63" s="105"/>
      <c r="CK63" s="106"/>
      <c r="CL63" s="107"/>
      <c r="CM63" s="227"/>
      <c r="CN63" s="97"/>
      <c r="CO63" s="29">
        <v>51</v>
      </c>
      <c r="CP63" s="29"/>
      <c r="CQ63" s="29">
        <v>34</v>
      </c>
    </row>
    <row r="64" spans="1:119" s="58" customFormat="1" ht="15">
      <c r="A64" s="232" t="s">
        <v>310</v>
      </c>
      <c r="B64" s="233" t="s">
        <v>311</v>
      </c>
      <c r="C64" s="271">
        <f>SUM(C65,C72,C77)</f>
        <v>5</v>
      </c>
      <c r="D64" s="271">
        <f>SUM(D65,D72,D77)</f>
        <v>1</v>
      </c>
      <c r="E64" s="271">
        <f>SUM(E65,E72,E77)</f>
        <v>11</v>
      </c>
      <c r="F64" s="271">
        <f>SUM(F65,F72,F77)</f>
        <v>1</v>
      </c>
      <c r="G64" s="272">
        <f>SUM(G65,G72,G77)</f>
        <v>6</v>
      </c>
      <c r="H64" s="273">
        <f t="shared" si="58"/>
        <v>2079</v>
      </c>
      <c r="I64" s="274">
        <f>SUM(AR64,AZ64,BH64,BP64,BX64,CF64)</f>
        <v>605</v>
      </c>
      <c r="J64" s="273">
        <f t="shared" si="60"/>
        <v>88</v>
      </c>
      <c r="K64" s="273">
        <f t="shared" si="61"/>
        <v>1386</v>
      </c>
      <c r="L64" s="274">
        <f>SUM(AU64,BC64,BK64,BS64,CA64,CI64)</f>
        <v>590</v>
      </c>
      <c r="M64" s="273">
        <f t="shared" si="63"/>
        <v>796</v>
      </c>
      <c r="N64" s="275">
        <f t="shared" si="64"/>
        <v>0</v>
      </c>
      <c r="O64" s="237">
        <f t="shared" si="65"/>
        <v>0</v>
      </c>
      <c r="P64" s="239">
        <f>SUM(P65,P72,P77)</f>
        <v>0</v>
      </c>
      <c r="Q64" s="237"/>
      <c r="R64" s="237"/>
      <c r="S64" s="239">
        <f t="shared" ref="S64:X64" si="78">SUM(S65,S72,S77)</f>
        <v>256</v>
      </c>
      <c r="T64" s="237">
        <f t="shared" si="78"/>
        <v>294</v>
      </c>
      <c r="U64" s="239">
        <f t="shared" si="78"/>
        <v>120</v>
      </c>
      <c r="V64" s="237">
        <f t="shared" si="78"/>
        <v>314</v>
      </c>
      <c r="W64" s="239">
        <f t="shared" si="78"/>
        <v>156</v>
      </c>
      <c r="X64" s="237">
        <f t="shared" si="78"/>
        <v>246</v>
      </c>
      <c r="Y64" s="240"/>
      <c r="Z64" s="240"/>
      <c r="AA64" s="240"/>
      <c r="AB64" s="240"/>
      <c r="AC64" s="240"/>
      <c r="AD64" s="240"/>
      <c r="AE64" s="240"/>
      <c r="AF64" s="240"/>
      <c r="AG64" s="240"/>
      <c r="AH64" s="240"/>
      <c r="AI64" s="240"/>
      <c r="AJ64" s="240"/>
      <c r="AK64" s="240"/>
      <c r="AL64" s="240"/>
      <c r="AM64" s="240"/>
      <c r="AN64" s="240"/>
      <c r="AO64" s="240"/>
      <c r="AP64" s="276"/>
      <c r="AQ64" s="241">
        <f t="shared" ref="AQ64:BV64" si="79">SUM(AQ65,AQ72,AQ77)</f>
        <v>384</v>
      </c>
      <c r="AR64" s="243">
        <f t="shared" si="79"/>
        <v>114</v>
      </c>
      <c r="AS64" s="241">
        <f t="shared" si="79"/>
        <v>14</v>
      </c>
      <c r="AT64" s="241">
        <f t="shared" si="79"/>
        <v>256</v>
      </c>
      <c r="AU64" s="243">
        <f t="shared" si="79"/>
        <v>110</v>
      </c>
      <c r="AV64" s="243">
        <f t="shared" si="79"/>
        <v>146</v>
      </c>
      <c r="AW64" s="241">
        <f t="shared" si="79"/>
        <v>0</v>
      </c>
      <c r="AX64" s="241">
        <f t="shared" si="79"/>
        <v>0</v>
      </c>
      <c r="AY64" s="241">
        <f t="shared" si="79"/>
        <v>441</v>
      </c>
      <c r="AZ64" s="243">
        <f t="shared" si="79"/>
        <v>131</v>
      </c>
      <c r="BA64" s="241">
        <f t="shared" si="79"/>
        <v>16</v>
      </c>
      <c r="BB64" s="241">
        <f t="shared" si="79"/>
        <v>294</v>
      </c>
      <c r="BC64" s="243">
        <f t="shared" si="79"/>
        <v>116</v>
      </c>
      <c r="BD64" s="243">
        <f t="shared" si="79"/>
        <v>178</v>
      </c>
      <c r="BE64" s="241">
        <f t="shared" si="79"/>
        <v>0</v>
      </c>
      <c r="BF64" s="241">
        <f t="shared" si="79"/>
        <v>0</v>
      </c>
      <c r="BG64" s="241">
        <f t="shared" si="79"/>
        <v>180</v>
      </c>
      <c r="BH64" s="243">
        <f t="shared" si="79"/>
        <v>48</v>
      </c>
      <c r="BI64" s="241">
        <f t="shared" si="79"/>
        <v>12</v>
      </c>
      <c r="BJ64" s="241">
        <f t="shared" si="79"/>
        <v>120</v>
      </c>
      <c r="BK64" s="243">
        <f t="shared" si="79"/>
        <v>64</v>
      </c>
      <c r="BL64" s="243">
        <f t="shared" si="79"/>
        <v>56</v>
      </c>
      <c r="BM64" s="241">
        <f t="shared" si="79"/>
        <v>0</v>
      </c>
      <c r="BN64" s="241">
        <f t="shared" si="79"/>
        <v>0</v>
      </c>
      <c r="BO64" s="241">
        <f t="shared" si="79"/>
        <v>469</v>
      </c>
      <c r="BP64" s="243">
        <f t="shared" si="79"/>
        <v>139</v>
      </c>
      <c r="BQ64" s="241">
        <f t="shared" si="79"/>
        <v>16</v>
      </c>
      <c r="BR64" s="241">
        <f t="shared" si="79"/>
        <v>314</v>
      </c>
      <c r="BS64" s="243">
        <f t="shared" si="79"/>
        <v>146</v>
      </c>
      <c r="BT64" s="243">
        <f t="shared" si="79"/>
        <v>168</v>
      </c>
      <c r="BU64" s="241">
        <f t="shared" si="79"/>
        <v>0</v>
      </c>
      <c r="BV64" s="241">
        <f t="shared" si="79"/>
        <v>0</v>
      </c>
      <c r="BW64" s="241">
        <f t="shared" ref="BW64:CQ64" si="80">SUM(BW65,BW72,BW77)</f>
        <v>236</v>
      </c>
      <c r="BX64" s="243">
        <f t="shared" si="80"/>
        <v>66</v>
      </c>
      <c r="BY64" s="241">
        <f t="shared" si="80"/>
        <v>14</v>
      </c>
      <c r="BZ64" s="241">
        <f t="shared" si="80"/>
        <v>156</v>
      </c>
      <c r="CA64" s="243">
        <f t="shared" si="80"/>
        <v>72</v>
      </c>
      <c r="CB64" s="243">
        <f t="shared" si="80"/>
        <v>84</v>
      </c>
      <c r="CC64" s="241">
        <f t="shared" si="80"/>
        <v>0</v>
      </c>
      <c r="CD64" s="241">
        <f t="shared" si="80"/>
        <v>0</v>
      </c>
      <c r="CE64" s="241">
        <f t="shared" si="80"/>
        <v>369</v>
      </c>
      <c r="CF64" s="243">
        <f t="shared" si="80"/>
        <v>107</v>
      </c>
      <c r="CG64" s="241">
        <f t="shared" si="80"/>
        <v>16</v>
      </c>
      <c r="CH64" s="241">
        <f t="shared" si="80"/>
        <v>246</v>
      </c>
      <c r="CI64" s="243">
        <f t="shared" si="80"/>
        <v>82</v>
      </c>
      <c r="CJ64" s="243">
        <f t="shared" si="80"/>
        <v>164</v>
      </c>
      <c r="CK64" s="241">
        <f t="shared" si="80"/>
        <v>0</v>
      </c>
      <c r="CL64" s="243">
        <f t="shared" si="80"/>
        <v>0</v>
      </c>
      <c r="CM64" s="57">
        <f t="shared" si="80"/>
        <v>0</v>
      </c>
      <c r="CN64" s="242">
        <f t="shared" si="80"/>
        <v>1458</v>
      </c>
      <c r="CO64" s="242">
        <f t="shared" si="80"/>
        <v>147</v>
      </c>
      <c r="CP64" s="242">
        <f t="shared" si="80"/>
        <v>1282</v>
      </c>
      <c r="CQ64" s="242">
        <f t="shared" si="80"/>
        <v>98</v>
      </c>
    </row>
    <row r="65" spans="1:229" s="58" customFormat="1" ht="38.25">
      <c r="A65" s="277" t="s">
        <v>312</v>
      </c>
      <c r="B65" s="278" t="s">
        <v>313</v>
      </c>
      <c r="C65" s="279">
        <f>COUNTA(C66:C71)</f>
        <v>3</v>
      </c>
      <c r="D65" s="279">
        <f>COUNTA(D66:D71)</f>
        <v>0</v>
      </c>
      <c r="E65" s="279">
        <f>COUNTA(E66:E71)</f>
        <v>5</v>
      </c>
      <c r="F65" s="280">
        <f>COUNTA(F66:F71)</f>
        <v>0</v>
      </c>
      <c r="G65" s="281">
        <f>COUNTA(G66:G71)</f>
        <v>4</v>
      </c>
      <c r="H65" s="282">
        <f t="shared" si="58"/>
        <v>1313</v>
      </c>
      <c r="I65" s="283">
        <f>SUM(AR65,AZ65,BH65,BP65,BX65,CF65)</f>
        <v>397</v>
      </c>
      <c r="J65" s="284">
        <f t="shared" si="60"/>
        <v>42</v>
      </c>
      <c r="K65" s="282">
        <f t="shared" si="61"/>
        <v>874</v>
      </c>
      <c r="L65" s="283">
        <f>SUM(AU65,BC65,BK65,BS65,CA65,CI65)</f>
        <v>334</v>
      </c>
      <c r="M65" s="282">
        <f t="shared" si="63"/>
        <v>540</v>
      </c>
      <c r="N65" s="282">
        <f t="shared" si="64"/>
        <v>0</v>
      </c>
      <c r="O65" s="282">
        <f t="shared" si="65"/>
        <v>0</v>
      </c>
      <c r="P65" s="284">
        <f>SUM(P66:P68)</f>
        <v>0</v>
      </c>
      <c r="Q65" s="282"/>
      <c r="R65" s="282"/>
      <c r="S65" s="284">
        <f>SUM(AT65)</f>
        <v>192</v>
      </c>
      <c r="T65" s="282">
        <f>SUM(BB65)</f>
        <v>226</v>
      </c>
      <c r="U65" s="284">
        <f>SUM(BJ65)</f>
        <v>80</v>
      </c>
      <c r="V65" s="282">
        <f>SUM(BR65)</f>
        <v>182</v>
      </c>
      <c r="W65" s="284">
        <f>SUM(BZ65)</f>
        <v>52</v>
      </c>
      <c r="X65" s="282">
        <f>SUM(CH65)</f>
        <v>142</v>
      </c>
      <c r="Y65" s="285"/>
      <c r="Z65" s="285"/>
      <c r="AA65" s="285"/>
      <c r="AB65" s="285"/>
      <c r="AC65" s="285"/>
      <c r="AD65" s="285"/>
      <c r="AE65" s="285"/>
      <c r="AF65" s="285"/>
      <c r="AG65" s="285"/>
      <c r="AH65" s="285"/>
      <c r="AI65" s="285"/>
      <c r="AJ65" s="285"/>
      <c r="AK65" s="285"/>
      <c r="AL65" s="285"/>
      <c r="AM65" s="285"/>
      <c r="AN65" s="285"/>
      <c r="AO65" s="285"/>
      <c r="AP65" s="286"/>
      <c r="AQ65" s="287">
        <f t="shared" ref="AQ65:BV65" si="81">SUM(AQ66:AQ68)</f>
        <v>288</v>
      </c>
      <c r="AR65" s="288">
        <f t="shared" si="81"/>
        <v>88</v>
      </c>
      <c r="AS65" s="287">
        <f t="shared" si="81"/>
        <v>8</v>
      </c>
      <c r="AT65" s="287">
        <f t="shared" si="81"/>
        <v>192</v>
      </c>
      <c r="AU65" s="288">
        <f t="shared" si="81"/>
        <v>78</v>
      </c>
      <c r="AV65" s="288">
        <f t="shared" si="81"/>
        <v>114</v>
      </c>
      <c r="AW65" s="287">
        <f t="shared" si="81"/>
        <v>0</v>
      </c>
      <c r="AX65" s="289">
        <f t="shared" si="81"/>
        <v>0</v>
      </c>
      <c r="AY65" s="287">
        <f t="shared" si="81"/>
        <v>339</v>
      </c>
      <c r="AZ65" s="288">
        <f t="shared" si="81"/>
        <v>103</v>
      </c>
      <c r="BA65" s="287">
        <f t="shared" si="81"/>
        <v>10</v>
      </c>
      <c r="BB65" s="287">
        <f t="shared" si="81"/>
        <v>226</v>
      </c>
      <c r="BC65" s="288">
        <f t="shared" si="81"/>
        <v>82</v>
      </c>
      <c r="BD65" s="288">
        <f t="shared" si="81"/>
        <v>144</v>
      </c>
      <c r="BE65" s="287">
        <f t="shared" si="81"/>
        <v>0</v>
      </c>
      <c r="BF65" s="289">
        <f t="shared" si="81"/>
        <v>0</v>
      </c>
      <c r="BG65" s="287">
        <f t="shared" si="81"/>
        <v>120</v>
      </c>
      <c r="BH65" s="288">
        <f t="shared" si="81"/>
        <v>34</v>
      </c>
      <c r="BI65" s="287">
        <f t="shared" si="81"/>
        <v>6</v>
      </c>
      <c r="BJ65" s="287">
        <f t="shared" si="81"/>
        <v>80</v>
      </c>
      <c r="BK65" s="288">
        <f t="shared" si="81"/>
        <v>44</v>
      </c>
      <c r="BL65" s="288">
        <f t="shared" si="81"/>
        <v>36</v>
      </c>
      <c r="BM65" s="287">
        <f t="shared" si="81"/>
        <v>0</v>
      </c>
      <c r="BN65" s="289">
        <f t="shared" si="81"/>
        <v>0</v>
      </c>
      <c r="BO65" s="287">
        <f t="shared" si="81"/>
        <v>273</v>
      </c>
      <c r="BP65" s="288">
        <f t="shared" si="81"/>
        <v>83</v>
      </c>
      <c r="BQ65" s="287">
        <f t="shared" si="81"/>
        <v>8</v>
      </c>
      <c r="BR65" s="287">
        <f t="shared" si="81"/>
        <v>182</v>
      </c>
      <c r="BS65" s="288">
        <f t="shared" si="81"/>
        <v>80</v>
      </c>
      <c r="BT65" s="288">
        <f t="shared" si="81"/>
        <v>102</v>
      </c>
      <c r="BU65" s="287">
        <f t="shared" si="81"/>
        <v>0</v>
      </c>
      <c r="BV65" s="289">
        <f t="shared" si="81"/>
        <v>0</v>
      </c>
      <c r="BW65" s="287">
        <f t="shared" ref="BW65:CQ65" si="82">SUM(BW66:BW68)</f>
        <v>80</v>
      </c>
      <c r="BX65" s="288">
        <f t="shared" si="82"/>
        <v>24</v>
      </c>
      <c r="BY65" s="287">
        <f t="shared" si="82"/>
        <v>4</v>
      </c>
      <c r="BZ65" s="287">
        <f t="shared" si="82"/>
        <v>52</v>
      </c>
      <c r="CA65" s="288">
        <f t="shared" si="82"/>
        <v>20</v>
      </c>
      <c r="CB65" s="288">
        <f t="shared" si="82"/>
        <v>32</v>
      </c>
      <c r="CC65" s="287">
        <f t="shared" si="82"/>
        <v>0</v>
      </c>
      <c r="CD65" s="289">
        <f t="shared" si="82"/>
        <v>0</v>
      </c>
      <c r="CE65" s="287">
        <f t="shared" si="82"/>
        <v>213</v>
      </c>
      <c r="CF65" s="288">
        <f t="shared" si="82"/>
        <v>65</v>
      </c>
      <c r="CG65" s="287">
        <f t="shared" si="82"/>
        <v>6</v>
      </c>
      <c r="CH65" s="287">
        <f t="shared" si="82"/>
        <v>142</v>
      </c>
      <c r="CI65" s="288">
        <f t="shared" si="82"/>
        <v>30</v>
      </c>
      <c r="CJ65" s="288">
        <f t="shared" si="82"/>
        <v>112</v>
      </c>
      <c r="CK65" s="287">
        <f t="shared" si="82"/>
        <v>0</v>
      </c>
      <c r="CL65" s="289">
        <f t="shared" si="82"/>
        <v>0</v>
      </c>
      <c r="CM65" s="290">
        <f t="shared" si="82"/>
        <v>0</v>
      </c>
      <c r="CN65" s="291">
        <f t="shared" si="82"/>
        <v>828</v>
      </c>
      <c r="CO65" s="287">
        <f t="shared" si="82"/>
        <v>9</v>
      </c>
      <c r="CP65" s="287">
        <f t="shared" si="82"/>
        <v>862</v>
      </c>
      <c r="CQ65" s="287">
        <f t="shared" si="82"/>
        <v>6</v>
      </c>
    </row>
    <row r="66" spans="1:229" s="6" customFormat="1" ht="63.75">
      <c r="A66" s="194" t="s">
        <v>314</v>
      </c>
      <c r="B66" s="128" t="s">
        <v>315</v>
      </c>
      <c r="C66" s="292"/>
      <c r="D66" s="292"/>
      <c r="E66" s="292" t="s">
        <v>316</v>
      </c>
      <c r="F66" s="293"/>
      <c r="G66" s="4"/>
      <c r="H66" s="294">
        <f>SUM(AQ66,AY66,BG66,BO66,BW66,CE66)</f>
        <v>833</v>
      </c>
      <c r="I66" s="295">
        <f>SUM(AR66,AZ66,BH66,BP66,BX66,CF66)</f>
        <v>253</v>
      </c>
      <c r="J66" s="296">
        <f>SUM(AS66,BA66,BI66,BQ66,BY66,CG66)</f>
        <v>26</v>
      </c>
      <c r="K66" s="297">
        <f>SUM(L66:M66)</f>
        <v>554</v>
      </c>
      <c r="L66" s="298">
        <f>SUM(AU66,BC66,BK66,BS66,CA66,CI66)</f>
        <v>172</v>
      </c>
      <c r="M66" s="299">
        <f t="shared" si="63"/>
        <v>382</v>
      </c>
      <c r="N66" s="300">
        <f t="shared" si="64"/>
        <v>0</v>
      </c>
      <c r="O66" s="300">
        <f t="shared" si="65"/>
        <v>0</v>
      </c>
      <c r="P66" s="301"/>
      <c r="Q66" s="259"/>
      <c r="R66" s="259"/>
      <c r="S66" s="201">
        <f>SUM(AT66)</f>
        <v>96</v>
      </c>
      <c r="T66" s="201">
        <f>SUM(BB66)</f>
        <v>140</v>
      </c>
      <c r="U66" s="201">
        <f>SUM(BJ66)</f>
        <v>30</v>
      </c>
      <c r="V66" s="201">
        <f>SUM(BR66)</f>
        <v>94</v>
      </c>
      <c r="W66" s="201">
        <f>SUM(BZ66)</f>
        <v>52</v>
      </c>
      <c r="X66" s="202">
        <f>SUM(CH66)</f>
        <v>142</v>
      </c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254"/>
      <c r="AQ66" s="135">
        <f>SUM(AR66:AT66)</f>
        <v>144</v>
      </c>
      <c r="AR66" s="102">
        <v>44</v>
      </c>
      <c r="AS66" s="103">
        <v>4</v>
      </c>
      <c r="AT66" s="136">
        <f>SUM(AU66:AX66)</f>
        <v>96</v>
      </c>
      <c r="AU66" s="104">
        <v>30</v>
      </c>
      <c r="AV66" s="105">
        <v>66</v>
      </c>
      <c r="AW66" s="106"/>
      <c r="AX66" s="106"/>
      <c r="AY66" s="135">
        <f>SUM(AZ66:BB66)</f>
        <v>210</v>
      </c>
      <c r="AZ66" s="102">
        <v>64</v>
      </c>
      <c r="BA66" s="103">
        <v>6</v>
      </c>
      <c r="BB66" s="136">
        <f>SUM(BC66:BF66)</f>
        <v>140</v>
      </c>
      <c r="BC66" s="104">
        <v>46</v>
      </c>
      <c r="BD66" s="105">
        <v>94</v>
      </c>
      <c r="BE66" s="106"/>
      <c r="BF66" s="106"/>
      <c r="BG66" s="135">
        <f>SUM(BH66:BJ66)</f>
        <v>45</v>
      </c>
      <c r="BH66" s="102">
        <v>13</v>
      </c>
      <c r="BI66" s="103">
        <v>2</v>
      </c>
      <c r="BJ66" s="136">
        <f>SUM(BK66:BN66)</f>
        <v>30</v>
      </c>
      <c r="BK66" s="104">
        <v>10</v>
      </c>
      <c r="BL66" s="105">
        <v>20</v>
      </c>
      <c r="BM66" s="106"/>
      <c r="BN66" s="106"/>
      <c r="BO66" s="135">
        <f>SUM(BP66:BR66)</f>
        <v>141</v>
      </c>
      <c r="BP66" s="102">
        <v>43</v>
      </c>
      <c r="BQ66" s="103">
        <v>4</v>
      </c>
      <c r="BR66" s="136">
        <f>SUM(BS66:BV66)</f>
        <v>94</v>
      </c>
      <c r="BS66" s="104">
        <v>36</v>
      </c>
      <c r="BT66" s="105">
        <v>58</v>
      </c>
      <c r="BU66" s="106"/>
      <c r="BV66" s="106"/>
      <c r="BW66" s="135">
        <f>SUM(BX66:BZ66)</f>
        <v>80</v>
      </c>
      <c r="BX66" s="102">
        <v>24</v>
      </c>
      <c r="BY66" s="103">
        <v>4</v>
      </c>
      <c r="BZ66" s="136">
        <f>SUM(CA66:CB66)</f>
        <v>52</v>
      </c>
      <c r="CA66" s="104">
        <v>20</v>
      </c>
      <c r="CB66" s="105">
        <v>32</v>
      </c>
      <c r="CC66" s="106"/>
      <c r="CD66" s="106"/>
      <c r="CE66" s="135">
        <f>SUM(CF66:CH66)</f>
        <v>213</v>
      </c>
      <c r="CF66" s="102">
        <v>65</v>
      </c>
      <c r="CG66" s="103">
        <v>6</v>
      </c>
      <c r="CH66" s="136">
        <f>SUM(CI66:CL66)</f>
        <v>142</v>
      </c>
      <c r="CI66" s="104">
        <v>30</v>
      </c>
      <c r="CJ66" s="105">
        <v>112</v>
      </c>
      <c r="CK66" s="106"/>
      <c r="CL66" s="107"/>
      <c r="CM66" s="227"/>
      <c r="CN66" s="97">
        <v>828</v>
      </c>
      <c r="CO66" s="29">
        <v>9</v>
      </c>
      <c r="CP66" s="29">
        <v>552</v>
      </c>
      <c r="CQ66" s="29">
        <v>6</v>
      </c>
    </row>
    <row r="67" spans="1:229" s="6" customFormat="1" ht="38.25">
      <c r="A67" s="3" t="s">
        <v>317</v>
      </c>
      <c r="B67" s="4" t="s">
        <v>318</v>
      </c>
      <c r="C67" s="220">
        <v>6</v>
      </c>
      <c r="D67" s="220"/>
      <c r="E67" s="220">
        <v>4</v>
      </c>
      <c r="F67" s="220"/>
      <c r="G67" s="302">
        <v>3.5</v>
      </c>
      <c r="H67" s="294">
        <f t="shared" ref="H67:H68" si="83">SUM(AQ67,AY67,BG67,BO67,BW67,CE67)</f>
        <v>228</v>
      </c>
      <c r="I67" s="295">
        <f>SUM(AR67,AZ67,BH67,BP67,BX67,CF67)</f>
        <v>68</v>
      </c>
      <c r="J67" s="296">
        <f>SUM(AS67,BA67,BI67,BQ67,BY67,CG67)</f>
        <v>8</v>
      </c>
      <c r="K67" s="297">
        <f>SUM(L67:M67)</f>
        <v>152</v>
      </c>
      <c r="L67" s="298">
        <f>SUM(AU67,BC67,BK67,BS67,CA67,CI67)</f>
        <v>92</v>
      </c>
      <c r="M67" s="299">
        <f t="shared" si="63"/>
        <v>60</v>
      </c>
      <c r="N67" s="300">
        <f t="shared" si="64"/>
        <v>0</v>
      </c>
      <c r="O67" s="300">
        <f t="shared" si="65"/>
        <v>0</v>
      </c>
      <c r="P67" s="301"/>
      <c r="Q67" s="259"/>
      <c r="R67" s="259"/>
      <c r="S67" s="201">
        <f>SUM(AT67)</f>
        <v>48</v>
      </c>
      <c r="T67" s="201">
        <f>SUM(BB67)</f>
        <v>34</v>
      </c>
      <c r="U67" s="201">
        <f>SUM(BJ67)</f>
        <v>26</v>
      </c>
      <c r="V67" s="201">
        <f>SUM(BR67)</f>
        <v>44</v>
      </c>
      <c r="W67" s="201">
        <f>SUM(BZ67)</f>
        <v>0</v>
      </c>
      <c r="X67" s="202">
        <f>SUM(CH67)</f>
        <v>0</v>
      </c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254"/>
      <c r="AQ67" s="135">
        <f t="shared" ref="AQ67:AQ68" si="84">SUM(AR67:AT67)</f>
        <v>72</v>
      </c>
      <c r="AR67" s="102">
        <v>22</v>
      </c>
      <c r="AS67" s="103">
        <v>2</v>
      </c>
      <c r="AT67" s="136">
        <f>SUM(AU67:AX67)</f>
        <v>48</v>
      </c>
      <c r="AU67" s="104">
        <v>32</v>
      </c>
      <c r="AV67" s="105">
        <v>16</v>
      </c>
      <c r="AW67" s="106"/>
      <c r="AX67" s="106"/>
      <c r="AY67" s="135">
        <f t="shared" ref="AY67:AY68" si="85">SUM(AZ67:BB67)</f>
        <v>51</v>
      </c>
      <c r="AZ67" s="102">
        <v>15</v>
      </c>
      <c r="BA67" s="103">
        <v>2</v>
      </c>
      <c r="BB67" s="136">
        <f>SUM(BC67:BF67)</f>
        <v>34</v>
      </c>
      <c r="BC67" s="104">
        <v>18</v>
      </c>
      <c r="BD67" s="105">
        <v>16</v>
      </c>
      <c r="BE67" s="106"/>
      <c r="BF67" s="106"/>
      <c r="BG67" s="135">
        <f t="shared" ref="BG67:BG68" si="86">SUM(BH67:BJ67)</f>
        <v>39</v>
      </c>
      <c r="BH67" s="102">
        <v>11</v>
      </c>
      <c r="BI67" s="103">
        <v>2</v>
      </c>
      <c r="BJ67" s="136">
        <f>SUM(BK67:BN67)</f>
        <v>26</v>
      </c>
      <c r="BK67" s="104">
        <v>20</v>
      </c>
      <c r="BL67" s="105">
        <v>6</v>
      </c>
      <c r="BM67" s="106"/>
      <c r="BN67" s="106"/>
      <c r="BO67" s="135">
        <f t="shared" ref="BO67:BO68" si="87">SUM(BP67:BR67)</f>
        <v>66</v>
      </c>
      <c r="BP67" s="102">
        <v>20</v>
      </c>
      <c r="BQ67" s="103">
        <v>2</v>
      </c>
      <c r="BR67" s="136">
        <f>SUM(BS67:BV67)</f>
        <v>44</v>
      </c>
      <c r="BS67" s="104">
        <v>22</v>
      </c>
      <c r="BT67" s="105">
        <v>22</v>
      </c>
      <c r="BU67" s="106"/>
      <c r="BV67" s="106"/>
      <c r="BW67" s="135">
        <f t="shared" ref="BW67:BW68" si="88">SUM(BX67:BZ67)</f>
        <v>0</v>
      </c>
      <c r="BX67" s="102"/>
      <c r="BY67" s="103"/>
      <c r="BZ67" s="136">
        <f>SUM(CA67:CD67)</f>
        <v>0</v>
      </c>
      <c r="CA67" s="104"/>
      <c r="CB67" s="105"/>
      <c r="CC67" s="106"/>
      <c r="CD67" s="106"/>
      <c r="CE67" s="135">
        <f>SUM(CF67:CH67)</f>
        <v>0</v>
      </c>
      <c r="CF67" s="102"/>
      <c r="CG67" s="103"/>
      <c r="CH67" s="136">
        <f>SUM(CI67:CL67)</f>
        <v>0</v>
      </c>
      <c r="CI67" s="104"/>
      <c r="CJ67" s="105"/>
      <c r="CK67" s="106"/>
      <c r="CL67" s="107"/>
      <c r="CM67" s="227"/>
      <c r="CN67" s="97"/>
      <c r="CO67" s="29"/>
      <c r="CP67" s="29">
        <v>150</v>
      </c>
      <c r="CQ67" s="29"/>
    </row>
    <row r="68" spans="1:229" s="6" customFormat="1" ht="19.5" customHeight="1">
      <c r="A68" s="3">
        <v>16</v>
      </c>
      <c r="B68" s="4" t="s">
        <v>319</v>
      </c>
      <c r="C68" s="220">
        <v>6</v>
      </c>
      <c r="D68" s="220"/>
      <c r="E68" s="220">
        <v>5</v>
      </c>
      <c r="F68" s="220"/>
      <c r="G68" s="302">
        <v>3.4</v>
      </c>
      <c r="H68" s="294">
        <f t="shared" si="83"/>
        <v>252</v>
      </c>
      <c r="I68" s="295">
        <f>SUM(AR68,AZ68,BH68,BP68,BX68,CF68)</f>
        <v>76</v>
      </c>
      <c r="J68" s="296">
        <f>SUM(AS68,BA68,BI68,BQ68,BY68,CG68)</f>
        <v>8</v>
      </c>
      <c r="K68" s="297">
        <f>SUM(L68:M68)</f>
        <v>168</v>
      </c>
      <c r="L68" s="298">
        <f>SUM(AU68,BC68,BK68,BS68,CA68,CI68)</f>
        <v>70</v>
      </c>
      <c r="M68" s="299">
        <f t="shared" si="63"/>
        <v>98</v>
      </c>
      <c r="N68" s="300">
        <f t="shared" si="64"/>
        <v>0</v>
      </c>
      <c r="O68" s="300">
        <f t="shared" si="65"/>
        <v>0</v>
      </c>
      <c r="P68" s="304"/>
      <c r="Q68" s="305"/>
      <c r="R68" s="305"/>
      <c r="S68" s="201">
        <f>SUM(AT68)</f>
        <v>48</v>
      </c>
      <c r="T68" s="201">
        <f>SUM(BB68)</f>
        <v>52</v>
      </c>
      <c r="U68" s="201">
        <f>SUM(BJ68)</f>
        <v>24</v>
      </c>
      <c r="V68" s="201">
        <f>SUM(BR68)</f>
        <v>44</v>
      </c>
      <c r="W68" s="201">
        <f>SUM(BZ68)</f>
        <v>0</v>
      </c>
      <c r="X68" s="202">
        <f>SUM(CH68)</f>
        <v>0</v>
      </c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306"/>
      <c r="AQ68" s="135">
        <f t="shared" si="84"/>
        <v>72</v>
      </c>
      <c r="AR68" s="114">
        <v>22</v>
      </c>
      <c r="AS68" s="115">
        <v>2</v>
      </c>
      <c r="AT68" s="136">
        <f>SUM(AU68:AX68)</f>
        <v>48</v>
      </c>
      <c r="AU68" s="116">
        <v>16</v>
      </c>
      <c r="AV68" s="117">
        <v>32</v>
      </c>
      <c r="AW68" s="118"/>
      <c r="AX68" s="118"/>
      <c r="AY68" s="135">
        <f t="shared" si="85"/>
        <v>78</v>
      </c>
      <c r="AZ68" s="114">
        <v>24</v>
      </c>
      <c r="BA68" s="115">
        <v>2</v>
      </c>
      <c r="BB68" s="136">
        <f>SUM(BC68:BF68)</f>
        <v>52</v>
      </c>
      <c r="BC68" s="116">
        <v>18</v>
      </c>
      <c r="BD68" s="117">
        <v>34</v>
      </c>
      <c r="BE68" s="118"/>
      <c r="BF68" s="118"/>
      <c r="BG68" s="135">
        <f t="shared" si="86"/>
        <v>36</v>
      </c>
      <c r="BH68" s="114">
        <v>10</v>
      </c>
      <c r="BI68" s="115">
        <v>2</v>
      </c>
      <c r="BJ68" s="136">
        <f>SUM(BK68:BN68)</f>
        <v>24</v>
      </c>
      <c r="BK68" s="116">
        <v>14</v>
      </c>
      <c r="BL68" s="117">
        <v>10</v>
      </c>
      <c r="BM68" s="118"/>
      <c r="BN68" s="118"/>
      <c r="BO68" s="135">
        <f t="shared" si="87"/>
        <v>66</v>
      </c>
      <c r="BP68" s="114">
        <v>20</v>
      </c>
      <c r="BQ68" s="115">
        <v>2</v>
      </c>
      <c r="BR68" s="136">
        <f>SUM(BS68:BV68)</f>
        <v>44</v>
      </c>
      <c r="BS68" s="116">
        <v>22</v>
      </c>
      <c r="BT68" s="117">
        <v>22</v>
      </c>
      <c r="BU68" s="118"/>
      <c r="BV68" s="118"/>
      <c r="BW68" s="135">
        <f t="shared" si="88"/>
        <v>0</v>
      </c>
      <c r="BX68" s="114"/>
      <c r="BY68" s="115"/>
      <c r="BZ68" s="136">
        <f>SUM(CA68:CD68)</f>
        <v>0</v>
      </c>
      <c r="CA68" s="116"/>
      <c r="CB68" s="117"/>
      <c r="CC68" s="118"/>
      <c r="CD68" s="118"/>
      <c r="CE68" s="135">
        <f>SUM(CF68:CH68)</f>
        <v>0</v>
      </c>
      <c r="CF68" s="114"/>
      <c r="CG68" s="115"/>
      <c r="CH68" s="136">
        <f>SUM(CI68:CL68)</f>
        <v>0</v>
      </c>
      <c r="CI68" s="116"/>
      <c r="CJ68" s="117"/>
      <c r="CK68" s="118"/>
      <c r="CL68" s="119"/>
      <c r="CM68" s="262"/>
      <c r="CN68" s="138"/>
      <c r="CO68" s="139"/>
      <c r="CP68" s="139">
        <v>160</v>
      </c>
      <c r="CQ68" s="139"/>
    </row>
    <row r="69" spans="1:229" s="6" customFormat="1" ht="15">
      <c r="A69" s="3" t="s">
        <v>320</v>
      </c>
      <c r="B69" s="4" t="s">
        <v>133</v>
      </c>
      <c r="C69" s="220"/>
      <c r="D69" s="220"/>
      <c r="E69" s="220">
        <v>4</v>
      </c>
      <c r="F69" s="220"/>
      <c r="G69" s="307" t="s">
        <v>321</v>
      </c>
      <c r="H69" s="308" t="s">
        <v>322</v>
      </c>
      <c r="I69" s="309" t="s">
        <v>323</v>
      </c>
      <c r="J69" s="310"/>
      <c r="K69" s="310">
        <v>72</v>
      </c>
      <c r="L69" s="308" t="s">
        <v>324</v>
      </c>
      <c r="M69" s="518">
        <v>2</v>
      </c>
      <c r="N69" s="518"/>
      <c r="O69" s="311"/>
      <c r="P69" s="312"/>
      <c r="Q69" s="311"/>
      <c r="R69" s="311"/>
      <c r="S69" s="311"/>
      <c r="T69" s="311">
        <v>72</v>
      </c>
      <c r="U69" s="311"/>
      <c r="V69" s="311"/>
      <c r="W69" s="311"/>
      <c r="X69" s="312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4"/>
      <c r="AQ69" s="313"/>
      <c r="AR69" s="315"/>
      <c r="AS69" s="316"/>
      <c r="AT69" s="313"/>
      <c r="AU69" s="315"/>
      <c r="AV69" s="313"/>
      <c r="AW69" s="313"/>
      <c r="AX69" s="313"/>
      <c r="AY69" s="313"/>
      <c r="AZ69" s="315"/>
      <c r="BA69" s="316"/>
      <c r="BB69" s="313"/>
      <c r="BC69" s="315"/>
      <c r="BD69" s="313"/>
      <c r="BE69" s="313"/>
      <c r="BF69" s="313"/>
      <c r="BG69" s="313"/>
      <c r="BH69" s="315"/>
      <c r="BI69" s="316"/>
      <c r="BJ69" s="313"/>
      <c r="BK69" s="315"/>
      <c r="BL69" s="313"/>
      <c r="BM69" s="313"/>
      <c r="BN69" s="313"/>
      <c r="BO69" s="313"/>
      <c r="BP69" s="315"/>
      <c r="BQ69" s="316"/>
      <c r="BR69" s="313"/>
      <c r="BS69" s="315"/>
      <c r="BT69" s="313"/>
      <c r="BU69" s="313"/>
      <c r="BV69" s="313"/>
      <c r="BW69" s="313"/>
      <c r="BX69" s="315"/>
      <c r="BY69" s="316"/>
      <c r="BZ69" s="313"/>
      <c r="CA69" s="315"/>
      <c r="CB69" s="313"/>
      <c r="CC69" s="313"/>
      <c r="CD69" s="313"/>
      <c r="CE69" s="313"/>
      <c r="CF69" s="315"/>
      <c r="CG69" s="316"/>
      <c r="CH69" s="313"/>
      <c r="CI69" s="315"/>
      <c r="CJ69" s="313"/>
      <c r="CK69" s="313"/>
      <c r="CL69" s="316"/>
      <c r="CM69" s="227"/>
      <c r="CN69" s="317"/>
      <c r="CO69" s="318"/>
      <c r="CP69" s="318"/>
      <c r="CQ69" s="318"/>
    </row>
    <row r="70" spans="1:229" s="6" customFormat="1" ht="25.5">
      <c r="A70" s="3" t="s">
        <v>325</v>
      </c>
      <c r="B70" s="4" t="s">
        <v>326</v>
      </c>
      <c r="C70" s="220"/>
      <c r="D70" s="220"/>
      <c r="E70" s="220">
        <v>5.7</v>
      </c>
      <c r="F70" s="220"/>
      <c r="G70" s="319" t="s">
        <v>321</v>
      </c>
      <c r="H70" s="308" t="s">
        <v>322</v>
      </c>
      <c r="I70" s="309" t="s">
        <v>323</v>
      </c>
      <c r="J70" s="310"/>
      <c r="K70" s="308">
        <v>144</v>
      </c>
      <c r="L70" s="308" t="s">
        <v>324</v>
      </c>
      <c r="M70" s="518">
        <v>4</v>
      </c>
      <c r="N70" s="518"/>
      <c r="O70" s="311"/>
      <c r="P70" s="311"/>
      <c r="Q70" s="311"/>
      <c r="R70" s="311"/>
      <c r="S70" s="311"/>
      <c r="T70" s="311"/>
      <c r="U70" s="311">
        <v>72</v>
      </c>
      <c r="V70" s="311"/>
      <c r="W70" s="311">
        <v>72</v>
      </c>
      <c r="X70" s="312"/>
      <c r="Y70" s="313"/>
      <c r="Z70" s="313"/>
      <c r="AA70" s="313"/>
      <c r="AB70" s="313"/>
      <c r="AC70" s="313"/>
      <c r="AD70" s="313"/>
      <c r="AE70" s="313"/>
      <c r="AF70" s="313"/>
      <c r="AG70" s="313"/>
      <c r="AH70" s="313"/>
      <c r="AI70" s="313"/>
      <c r="AJ70" s="313"/>
      <c r="AK70" s="313"/>
      <c r="AL70" s="313"/>
      <c r="AM70" s="313"/>
      <c r="AN70" s="313"/>
      <c r="AO70" s="313"/>
      <c r="AP70" s="314"/>
      <c r="AQ70" s="313"/>
      <c r="AR70" s="315"/>
      <c r="AS70" s="316"/>
      <c r="AT70" s="313"/>
      <c r="AU70" s="315"/>
      <c r="AV70" s="313"/>
      <c r="AW70" s="313"/>
      <c r="AX70" s="313"/>
      <c r="AY70" s="313"/>
      <c r="AZ70" s="315"/>
      <c r="BA70" s="316"/>
      <c r="BB70" s="313"/>
      <c r="BC70" s="315"/>
      <c r="BD70" s="313"/>
      <c r="BE70" s="313"/>
      <c r="BF70" s="313"/>
      <c r="BG70" s="313"/>
      <c r="BH70" s="315"/>
      <c r="BI70" s="316">
        <v>12</v>
      </c>
      <c r="BJ70" s="313">
        <v>216</v>
      </c>
      <c r="BK70" s="315"/>
      <c r="BL70" s="313">
        <v>216</v>
      </c>
      <c r="BM70" s="313"/>
      <c r="BN70" s="313"/>
      <c r="BO70" s="313"/>
      <c r="BP70" s="315"/>
      <c r="BQ70" s="316"/>
      <c r="BR70" s="313"/>
      <c r="BS70" s="315"/>
      <c r="BT70" s="313"/>
      <c r="BU70" s="313"/>
      <c r="BV70" s="313"/>
      <c r="BW70" s="313"/>
      <c r="BX70" s="315"/>
      <c r="BY70" s="316"/>
      <c r="BZ70" s="313"/>
      <c r="CA70" s="315"/>
      <c r="CB70" s="313"/>
      <c r="CC70" s="313"/>
      <c r="CD70" s="313"/>
      <c r="CE70" s="313"/>
      <c r="CF70" s="315"/>
      <c r="CG70" s="316"/>
      <c r="CH70" s="313"/>
      <c r="CI70" s="315"/>
      <c r="CJ70" s="313"/>
      <c r="CK70" s="313"/>
      <c r="CL70" s="316"/>
      <c r="CM70" s="227"/>
      <c r="CN70" s="317"/>
      <c r="CO70" s="318"/>
      <c r="CP70" s="318"/>
      <c r="CQ70" s="318"/>
    </row>
    <row r="71" spans="1:229" s="6" customFormat="1" ht="15">
      <c r="A71" s="320" t="s">
        <v>327</v>
      </c>
      <c r="B71" s="321" t="s">
        <v>328</v>
      </c>
      <c r="C71" s="322">
        <v>8</v>
      </c>
      <c r="D71" s="322"/>
      <c r="E71" s="322"/>
      <c r="F71" s="322"/>
      <c r="G71" s="3"/>
      <c r="H71" s="323"/>
      <c r="I71" s="324"/>
      <c r="J71" s="324"/>
      <c r="K71" s="324"/>
      <c r="L71" s="324"/>
      <c r="M71" s="324"/>
      <c r="N71" s="324"/>
      <c r="O71" s="324"/>
      <c r="P71" s="325"/>
      <c r="Q71" s="15"/>
      <c r="R71" s="15"/>
      <c r="S71" s="13"/>
      <c r="T71" s="13"/>
      <c r="U71" s="13"/>
      <c r="V71" s="13"/>
      <c r="W71" s="13"/>
      <c r="X71" s="326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327"/>
      <c r="AQ71" s="132"/>
      <c r="AR71" s="328"/>
      <c r="AS71" s="106"/>
      <c r="AT71" s="132"/>
      <c r="AU71" s="106"/>
      <c r="AV71" s="106"/>
      <c r="AW71" s="106"/>
      <c r="AX71" s="106"/>
      <c r="AY71" s="132"/>
      <c r="AZ71" s="106"/>
      <c r="BA71" s="106"/>
      <c r="BB71" s="132"/>
      <c r="BC71" s="106"/>
      <c r="BD71" s="106"/>
      <c r="BE71" s="106"/>
      <c r="BF71" s="106"/>
      <c r="BG71" s="132"/>
      <c r="BH71" s="106"/>
      <c r="BI71" s="106"/>
      <c r="BJ71" s="132"/>
      <c r="BK71" s="106"/>
      <c r="BL71" s="106"/>
      <c r="BM71" s="106"/>
      <c r="BN71" s="106"/>
      <c r="BO71" s="132"/>
      <c r="BP71" s="106"/>
      <c r="BQ71" s="106"/>
      <c r="BR71" s="132"/>
      <c r="BS71" s="106"/>
      <c r="BT71" s="106"/>
      <c r="BU71" s="106"/>
      <c r="BV71" s="106"/>
      <c r="BW71" s="132"/>
      <c r="BX71" s="106"/>
      <c r="BY71" s="106"/>
      <c r="BZ71" s="132"/>
      <c r="CA71" s="106"/>
      <c r="CB71" s="106"/>
      <c r="CC71" s="106"/>
      <c r="CD71" s="106"/>
      <c r="CE71" s="132"/>
      <c r="CF71" s="106"/>
      <c r="CG71" s="106"/>
      <c r="CH71" s="132"/>
      <c r="CI71" s="106"/>
      <c r="CJ71" s="106"/>
      <c r="CK71" s="106"/>
      <c r="CL71" s="107"/>
      <c r="CM71" s="5"/>
      <c r="CN71" s="329"/>
      <c r="CO71" s="330"/>
      <c r="CP71" s="330"/>
      <c r="CQ71" s="330"/>
    </row>
    <row r="72" spans="1:229" s="58" customFormat="1" ht="63.75">
      <c r="A72" s="277" t="s">
        <v>329</v>
      </c>
      <c r="B72" s="278" t="s">
        <v>330</v>
      </c>
      <c r="C72" s="279">
        <f>COUNTA(C73:C76)</f>
        <v>1</v>
      </c>
      <c r="D72" s="279">
        <f>COUNTA(D73:D76)</f>
        <v>1</v>
      </c>
      <c r="E72" s="279">
        <f>COUNTA(E73:E76)</f>
        <v>3</v>
      </c>
      <c r="F72" s="279">
        <f>COUNTA(F73:F76)</f>
        <v>1</v>
      </c>
      <c r="G72" s="331">
        <f>COUNTA(G73:G76)</f>
        <v>1</v>
      </c>
      <c r="H72" s="332">
        <f t="shared" ref="H72:O72" si="89">SUM(AQ72,AY72,BG72,BO72,BW72,CE72)</f>
        <v>546</v>
      </c>
      <c r="I72" s="333">
        <f t="shared" si="89"/>
        <v>146</v>
      </c>
      <c r="J72" s="332">
        <f t="shared" si="89"/>
        <v>36</v>
      </c>
      <c r="K72" s="332">
        <f t="shared" si="89"/>
        <v>364</v>
      </c>
      <c r="L72" s="333">
        <f t="shared" si="89"/>
        <v>182</v>
      </c>
      <c r="M72" s="332">
        <f t="shared" si="89"/>
        <v>182</v>
      </c>
      <c r="N72" s="332">
        <f t="shared" si="89"/>
        <v>0</v>
      </c>
      <c r="O72" s="332">
        <f t="shared" si="89"/>
        <v>0</v>
      </c>
      <c r="P72" s="509">
        <f>SUM(P73:P76)</f>
        <v>0</v>
      </c>
      <c r="Q72" s="511"/>
      <c r="R72" s="511" t="s">
        <v>331</v>
      </c>
      <c r="S72" s="510">
        <f>SUM(AT72)</f>
        <v>64</v>
      </c>
      <c r="T72" s="334">
        <f>SUM(BB72)</f>
        <v>68</v>
      </c>
      <c r="U72" s="334">
        <f>SUM(BJ72)</f>
        <v>40</v>
      </c>
      <c r="V72" s="334">
        <f>SUM(BR72)</f>
        <v>88</v>
      </c>
      <c r="W72" s="334">
        <f>SUM(BZ72)</f>
        <v>52</v>
      </c>
      <c r="X72" s="335">
        <f>SUM(CH72)</f>
        <v>52</v>
      </c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254"/>
      <c r="AQ72" s="287">
        <f t="shared" ref="AQ72:BV72" si="90">SUM(AQ73)</f>
        <v>96</v>
      </c>
      <c r="AR72" s="288">
        <f t="shared" si="90"/>
        <v>26</v>
      </c>
      <c r="AS72" s="287">
        <f t="shared" si="90"/>
        <v>6</v>
      </c>
      <c r="AT72" s="287">
        <f t="shared" si="90"/>
        <v>64</v>
      </c>
      <c r="AU72" s="288">
        <f t="shared" si="90"/>
        <v>32</v>
      </c>
      <c r="AV72" s="288">
        <f t="shared" si="90"/>
        <v>32</v>
      </c>
      <c r="AW72" s="287">
        <f t="shared" si="90"/>
        <v>0</v>
      </c>
      <c r="AX72" s="289">
        <f t="shared" si="90"/>
        <v>0</v>
      </c>
      <c r="AY72" s="287">
        <f t="shared" si="90"/>
        <v>102</v>
      </c>
      <c r="AZ72" s="288">
        <f t="shared" si="90"/>
        <v>28</v>
      </c>
      <c r="BA72" s="287">
        <f t="shared" si="90"/>
        <v>6</v>
      </c>
      <c r="BB72" s="287">
        <f t="shared" si="90"/>
        <v>68</v>
      </c>
      <c r="BC72" s="288">
        <f t="shared" si="90"/>
        <v>34</v>
      </c>
      <c r="BD72" s="288">
        <f t="shared" si="90"/>
        <v>34</v>
      </c>
      <c r="BE72" s="287">
        <f t="shared" si="90"/>
        <v>0</v>
      </c>
      <c r="BF72" s="289">
        <f t="shared" si="90"/>
        <v>0</v>
      </c>
      <c r="BG72" s="287">
        <f t="shared" si="90"/>
        <v>60</v>
      </c>
      <c r="BH72" s="288">
        <f t="shared" si="90"/>
        <v>14</v>
      </c>
      <c r="BI72" s="287">
        <f t="shared" si="90"/>
        <v>6</v>
      </c>
      <c r="BJ72" s="287">
        <f t="shared" si="90"/>
        <v>40</v>
      </c>
      <c r="BK72" s="288">
        <f t="shared" si="90"/>
        <v>20</v>
      </c>
      <c r="BL72" s="288">
        <f t="shared" si="90"/>
        <v>20</v>
      </c>
      <c r="BM72" s="287">
        <f t="shared" si="90"/>
        <v>0</v>
      </c>
      <c r="BN72" s="289">
        <f t="shared" si="90"/>
        <v>0</v>
      </c>
      <c r="BO72" s="287">
        <f t="shared" si="90"/>
        <v>132</v>
      </c>
      <c r="BP72" s="288">
        <f t="shared" si="90"/>
        <v>38</v>
      </c>
      <c r="BQ72" s="287">
        <f t="shared" si="90"/>
        <v>6</v>
      </c>
      <c r="BR72" s="287">
        <f t="shared" si="90"/>
        <v>88</v>
      </c>
      <c r="BS72" s="288">
        <f t="shared" si="90"/>
        <v>44</v>
      </c>
      <c r="BT72" s="288">
        <f t="shared" si="90"/>
        <v>44</v>
      </c>
      <c r="BU72" s="287">
        <f t="shared" si="90"/>
        <v>0</v>
      </c>
      <c r="BV72" s="289">
        <f t="shared" si="90"/>
        <v>0</v>
      </c>
      <c r="BW72" s="287">
        <f t="shared" ref="BW72:CQ72" si="91">SUM(BW73)</f>
        <v>78</v>
      </c>
      <c r="BX72" s="288">
        <f t="shared" si="91"/>
        <v>20</v>
      </c>
      <c r="BY72" s="287">
        <f t="shared" si="91"/>
        <v>6</v>
      </c>
      <c r="BZ72" s="287">
        <f t="shared" si="91"/>
        <v>52</v>
      </c>
      <c r="CA72" s="288">
        <f t="shared" si="91"/>
        <v>26</v>
      </c>
      <c r="CB72" s="288">
        <f t="shared" si="91"/>
        <v>26</v>
      </c>
      <c r="CC72" s="287">
        <f t="shared" si="91"/>
        <v>0</v>
      </c>
      <c r="CD72" s="289">
        <f t="shared" si="91"/>
        <v>0</v>
      </c>
      <c r="CE72" s="287">
        <f t="shared" si="91"/>
        <v>78</v>
      </c>
      <c r="CF72" s="288">
        <f t="shared" si="91"/>
        <v>20</v>
      </c>
      <c r="CG72" s="287">
        <f t="shared" si="91"/>
        <v>6</v>
      </c>
      <c r="CH72" s="287">
        <f t="shared" si="91"/>
        <v>52</v>
      </c>
      <c r="CI72" s="288">
        <f t="shared" si="91"/>
        <v>26</v>
      </c>
      <c r="CJ72" s="336">
        <f t="shared" si="91"/>
        <v>26</v>
      </c>
      <c r="CK72" s="287">
        <f t="shared" si="91"/>
        <v>0</v>
      </c>
      <c r="CL72" s="289">
        <f t="shared" si="91"/>
        <v>0</v>
      </c>
      <c r="CM72" s="290">
        <f t="shared" si="91"/>
        <v>0</v>
      </c>
      <c r="CN72" s="291">
        <f t="shared" si="91"/>
        <v>450</v>
      </c>
      <c r="CO72" s="287">
        <f t="shared" si="91"/>
        <v>96</v>
      </c>
      <c r="CP72" s="287">
        <f t="shared" si="91"/>
        <v>300</v>
      </c>
      <c r="CQ72" s="287">
        <f t="shared" si="91"/>
        <v>64</v>
      </c>
    </row>
    <row r="73" spans="1:229" s="6" customFormat="1" ht="51">
      <c r="A73" s="194" t="s">
        <v>332</v>
      </c>
      <c r="B73" s="128" t="s">
        <v>333</v>
      </c>
      <c r="C73" s="292"/>
      <c r="D73" s="292">
        <v>4</v>
      </c>
      <c r="E73" s="292">
        <v>6.7</v>
      </c>
      <c r="F73" s="292">
        <v>7</v>
      </c>
      <c r="G73" s="337" t="s">
        <v>334</v>
      </c>
      <c r="H73" s="303">
        <f>SUM(AQ73,AY73,BG73,BO73,BW73,CE73)</f>
        <v>546</v>
      </c>
      <c r="I73" s="338">
        <f>SUM(AR73,AZ73,BH73,BP73,BX73,CF73)</f>
        <v>146</v>
      </c>
      <c r="J73" s="339">
        <f>SUM(AS73,BA73,BI73,BQ73,BY73,CG73)</f>
        <v>36</v>
      </c>
      <c r="K73" s="340">
        <f>SUM(L73:M73)</f>
        <v>364</v>
      </c>
      <c r="L73" s="341">
        <f>SUM(AU73,BC73,BK73,BS73,CA73,CI73)</f>
        <v>182</v>
      </c>
      <c r="M73" s="342">
        <f>SUM(AV73,BD73,BL73,BT73,CB73,CJ73)</f>
        <v>182</v>
      </c>
      <c r="N73" s="343">
        <f>SUM(AW73,BE73,BM73,BU73,CC73,CK73)</f>
        <v>0</v>
      </c>
      <c r="O73" s="343">
        <f>SUM(AX73,BF73,BN73,BV73,CD73,CL73)</f>
        <v>0</v>
      </c>
      <c r="P73" s="344"/>
      <c r="Q73" s="212"/>
      <c r="R73" s="212"/>
      <c r="S73" s="212">
        <f>SUM(AT73)</f>
        <v>64</v>
      </c>
      <c r="T73" s="212">
        <f>SUM(BB73)</f>
        <v>68</v>
      </c>
      <c r="U73" s="212">
        <f>SUM(BJ73)</f>
        <v>40</v>
      </c>
      <c r="V73" s="212">
        <f>SUM(BR73)</f>
        <v>88</v>
      </c>
      <c r="W73" s="212">
        <f>SUM(BZ73)</f>
        <v>52</v>
      </c>
      <c r="X73" s="345">
        <f>SUM(CH73)</f>
        <v>52</v>
      </c>
      <c r="Y73" s="346"/>
      <c r="Z73" s="346"/>
      <c r="AA73" s="346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346"/>
      <c r="AN73" s="346"/>
      <c r="AO73" s="346"/>
      <c r="AP73" s="347"/>
      <c r="AQ73" s="135">
        <f>SUM(AR73:AT73)</f>
        <v>96</v>
      </c>
      <c r="AR73" s="348">
        <v>26</v>
      </c>
      <c r="AS73" s="349">
        <v>6</v>
      </c>
      <c r="AT73" s="136">
        <f>SUM(AU73:AX73)</f>
        <v>64</v>
      </c>
      <c r="AU73" s="350">
        <v>32</v>
      </c>
      <c r="AV73" s="351">
        <v>32</v>
      </c>
      <c r="AW73" s="352"/>
      <c r="AX73" s="352"/>
      <c r="AY73" s="135">
        <f>SUM(AZ73:BB73)</f>
        <v>102</v>
      </c>
      <c r="AZ73" s="348">
        <v>28</v>
      </c>
      <c r="BA73" s="349">
        <v>6</v>
      </c>
      <c r="BB73" s="136">
        <f>SUM(BC73:BF73)</f>
        <v>68</v>
      </c>
      <c r="BC73" s="350">
        <v>34</v>
      </c>
      <c r="BD73" s="351">
        <v>34</v>
      </c>
      <c r="BE73" s="352"/>
      <c r="BF73" s="352"/>
      <c r="BG73" s="135">
        <f>SUM(BH73:BJ73)</f>
        <v>60</v>
      </c>
      <c r="BH73" s="348">
        <v>14</v>
      </c>
      <c r="BI73" s="349">
        <v>6</v>
      </c>
      <c r="BJ73" s="136">
        <f>SUM(BK73:BN73)</f>
        <v>40</v>
      </c>
      <c r="BK73" s="350">
        <v>20</v>
      </c>
      <c r="BL73" s="351">
        <v>20</v>
      </c>
      <c r="BM73" s="352"/>
      <c r="BN73" s="352"/>
      <c r="BO73" s="135">
        <f>SUM(BP73:BR73)</f>
        <v>132</v>
      </c>
      <c r="BP73" s="348">
        <v>38</v>
      </c>
      <c r="BQ73" s="349">
        <v>6</v>
      </c>
      <c r="BR73" s="136">
        <f>SUM(BS73:BV73)</f>
        <v>88</v>
      </c>
      <c r="BS73" s="350">
        <v>44</v>
      </c>
      <c r="BT73" s="351">
        <v>44</v>
      </c>
      <c r="BU73" s="352"/>
      <c r="BV73" s="352"/>
      <c r="BW73" s="135">
        <f>SUM(BX73:BZ73)</f>
        <v>78</v>
      </c>
      <c r="BX73" s="348">
        <v>20</v>
      </c>
      <c r="BY73" s="349">
        <v>6</v>
      </c>
      <c r="BZ73" s="136">
        <f>SUM(CA73:CD73)</f>
        <v>52</v>
      </c>
      <c r="CA73" s="350">
        <v>26</v>
      </c>
      <c r="CB73" s="351">
        <v>26</v>
      </c>
      <c r="CC73" s="352"/>
      <c r="CD73" s="352"/>
      <c r="CE73" s="135">
        <f>SUM(CF73:CH73)</f>
        <v>78</v>
      </c>
      <c r="CF73" s="348">
        <v>20</v>
      </c>
      <c r="CG73" s="349">
        <v>6</v>
      </c>
      <c r="CH73" s="136">
        <f>SUM(CI73:CL73)</f>
        <v>52</v>
      </c>
      <c r="CI73" s="350">
        <v>26</v>
      </c>
      <c r="CJ73" s="351">
        <v>26</v>
      </c>
      <c r="CK73" s="352"/>
      <c r="CL73" s="352"/>
      <c r="CM73" s="353"/>
      <c r="CN73" s="138">
        <v>450</v>
      </c>
      <c r="CO73" s="139">
        <v>96</v>
      </c>
      <c r="CP73" s="139">
        <v>300</v>
      </c>
      <c r="CQ73" s="139">
        <v>64</v>
      </c>
    </row>
    <row r="74" spans="1:229" s="6" customFormat="1" ht="15">
      <c r="A74" s="490" t="s">
        <v>516</v>
      </c>
      <c r="B74" s="503" t="s">
        <v>133</v>
      </c>
      <c r="C74" s="497"/>
      <c r="D74" s="497"/>
      <c r="E74" s="497">
        <v>4</v>
      </c>
      <c r="F74" s="497"/>
      <c r="G74" s="498"/>
      <c r="H74" s="499"/>
      <c r="I74" s="500"/>
      <c r="J74" s="501"/>
      <c r="K74" s="499">
        <v>36</v>
      </c>
      <c r="L74" s="354" t="s">
        <v>324</v>
      </c>
      <c r="M74" s="520">
        <v>1</v>
      </c>
      <c r="N74" s="521"/>
      <c r="O74" s="502"/>
      <c r="P74" s="502"/>
      <c r="Q74" s="492"/>
      <c r="R74" s="355"/>
      <c r="S74" s="355"/>
      <c r="T74" s="355">
        <v>36</v>
      </c>
      <c r="U74" s="355"/>
      <c r="V74" s="355"/>
      <c r="W74" s="355"/>
      <c r="X74" s="356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8"/>
      <c r="AQ74" s="357"/>
      <c r="AR74" s="359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7"/>
      <c r="CF74" s="357"/>
      <c r="CG74" s="357"/>
      <c r="CH74" s="357"/>
      <c r="CI74" s="357"/>
      <c r="CJ74" s="357"/>
      <c r="CK74" s="357"/>
      <c r="CL74" s="360"/>
      <c r="CM74" s="361"/>
      <c r="CN74" s="362"/>
      <c r="CO74" s="363"/>
      <c r="CP74" s="363"/>
      <c r="CQ74" s="363"/>
    </row>
    <row r="75" spans="1:229" s="6" customFormat="1" ht="25.5">
      <c r="A75" s="490" t="s">
        <v>335</v>
      </c>
      <c r="B75" s="503" t="s">
        <v>326</v>
      </c>
      <c r="C75" s="497"/>
      <c r="D75" s="497"/>
      <c r="E75" s="497">
        <v>5.7</v>
      </c>
      <c r="F75" s="497"/>
      <c r="G75" s="498"/>
      <c r="H75" s="499"/>
      <c r="I75" s="500"/>
      <c r="J75" s="501"/>
      <c r="K75" s="499">
        <v>108</v>
      </c>
      <c r="L75" s="499" t="s">
        <v>324</v>
      </c>
      <c r="M75" s="522">
        <v>3</v>
      </c>
      <c r="N75" s="521"/>
      <c r="O75" s="502"/>
      <c r="P75" s="502"/>
      <c r="Q75" s="492"/>
      <c r="R75" s="355"/>
      <c r="S75" s="355"/>
      <c r="T75" s="355"/>
      <c r="U75" s="355">
        <v>72</v>
      </c>
      <c r="V75" s="355"/>
      <c r="W75" s="355">
        <v>36</v>
      </c>
      <c r="X75" s="356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8"/>
      <c r="AQ75" s="357"/>
      <c r="AR75" s="359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7"/>
      <c r="CF75" s="357"/>
      <c r="CG75" s="357"/>
      <c r="CH75" s="357"/>
      <c r="CI75" s="357"/>
      <c r="CJ75" s="357"/>
      <c r="CK75" s="357"/>
      <c r="CL75" s="360"/>
      <c r="CM75" s="361"/>
      <c r="CN75" s="362"/>
      <c r="CO75" s="363"/>
      <c r="CP75" s="363"/>
      <c r="CQ75" s="363"/>
    </row>
    <row r="76" spans="1:229" s="6" customFormat="1" ht="15">
      <c r="A76" s="364" t="s">
        <v>336</v>
      </c>
      <c r="B76" s="321" t="s">
        <v>328</v>
      </c>
      <c r="C76" s="493">
        <v>8</v>
      </c>
      <c r="D76" s="493"/>
      <c r="E76" s="493"/>
      <c r="F76" s="493"/>
      <c r="G76" s="365"/>
      <c r="H76" s="494"/>
      <c r="I76" s="495"/>
      <c r="J76" s="495"/>
      <c r="K76" s="495"/>
      <c r="L76" s="495"/>
      <c r="M76" s="495"/>
      <c r="N76" s="495"/>
      <c r="O76" s="495"/>
      <c r="P76" s="496"/>
      <c r="Q76" s="13"/>
      <c r="R76" s="13"/>
      <c r="S76" s="13"/>
      <c r="T76" s="13"/>
      <c r="U76" s="13"/>
      <c r="V76" s="13"/>
      <c r="W76" s="13"/>
      <c r="X76" s="326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327"/>
      <c r="AQ76" s="132"/>
      <c r="AR76" s="328"/>
      <c r="AS76" s="106"/>
      <c r="AT76" s="132"/>
      <c r="AU76" s="106"/>
      <c r="AV76" s="106"/>
      <c r="AW76" s="106"/>
      <c r="AX76" s="106"/>
      <c r="AY76" s="132"/>
      <c r="AZ76" s="106"/>
      <c r="BA76" s="106"/>
      <c r="BB76" s="132"/>
      <c r="BC76" s="106"/>
      <c r="BD76" s="106"/>
      <c r="BE76" s="106"/>
      <c r="BF76" s="106"/>
      <c r="BG76" s="132"/>
      <c r="BH76" s="106"/>
      <c r="BI76" s="106"/>
      <c r="BJ76" s="132"/>
      <c r="BK76" s="106"/>
      <c r="BL76" s="106"/>
      <c r="BM76" s="106"/>
      <c r="BN76" s="106"/>
      <c r="BO76" s="132"/>
      <c r="BP76" s="106"/>
      <c r="BQ76" s="106"/>
      <c r="BR76" s="132"/>
      <c r="BS76" s="106"/>
      <c r="BT76" s="106"/>
      <c r="BU76" s="106"/>
      <c r="BV76" s="106"/>
      <c r="BW76" s="132"/>
      <c r="BX76" s="106"/>
      <c r="BY76" s="106"/>
      <c r="BZ76" s="132"/>
      <c r="CA76" s="106"/>
      <c r="CB76" s="106"/>
      <c r="CC76" s="106"/>
      <c r="CD76" s="106"/>
      <c r="CE76" s="132"/>
      <c r="CF76" s="106"/>
      <c r="CG76" s="106"/>
      <c r="CH76" s="132"/>
      <c r="CI76" s="106"/>
      <c r="CJ76" s="106"/>
      <c r="CK76" s="106"/>
      <c r="CL76" s="107"/>
      <c r="CM76" s="5"/>
      <c r="CN76" s="329"/>
      <c r="CO76" s="330"/>
      <c r="CP76" s="330"/>
      <c r="CQ76" s="330"/>
    </row>
    <row r="77" spans="1:229" s="58" customFormat="1" ht="51">
      <c r="A77" s="277" t="s">
        <v>337</v>
      </c>
      <c r="B77" s="278" t="s">
        <v>338</v>
      </c>
      <c r="C77" s="366">
        <f>COUNTA(C78:C82)</f>
        <v>1</v>
      </c>
      <c r="D77" s="366">
        <f>COUNTA(D78:D82)</f>
        <v>0</v>
      </c>
      <c r="E77" s="366">
        <f>COUNTA(E78:E82)</f>
        <v>3</v>
      </c>
      <c r="F77" s="366">
        <f>COUNTA(F78:F82)</f>
        <v>0</v>
      </c>
      <c r="G77" s="366">
        <f>COUNTA(G78:G82)</f>
        <v>1</v>
      </c>
      <c r="H77" s="287">
        <f t="shared" ref="H77:O77" si="92">SUM(AQ77,AY77,BG77,BO77,BW77,CE77)</f>
        <v>220</v>
      </c>
      <c r="I77" s="367">
        <f t="shared" si="92"/>
        <v>62</v>
      </c>
      <c r="J77" s="368">
        <f t="shared" si="92"/>
        <v>10</v>
      </c>
      <c r="K77" s="287">
        <f t="shared" si="92"/>
        <v>148</v>
      </c>
      <c r="L77" s="367">
        <f t="shared" si="92"/>
        <v>74</v>
      </c>
      <c r="M77" s="368">
        <f t="shared" si="92"/>
        <v>74</v>
      </c>
      <c r="N77" s="368">
        <f t="shared" si="92"/>
        <v>0</v>
      </c>
      <c r="O77" s="368">
        <f t="shared" si="92"/>
        <v>0</v>
      </c>
      <c r="P77" s="368">
        <f>SUM(P78:P81)</f>
        <v>0</v>
      </c>
      <c r="Q77" s="282"/>
      <c r="R77" s="369"/>
      <c r="S77" s="282">
        <f>SUM(AT77)</f>
        <v>0</v>
      </c>
      <c r="T77" s="369">
        <f>SUM(BB77)</f>
        <v>0</v>
      </c>
      <c r="U77" s="370">
        <f>SUM(BJ77)</f>
        <v>0</v>
      </c>
      <c r="V77" s="282">
        <f>SUM(BR77)</f>
        <v>44</v>
      </c>
      <c r="W77" s="370">
        <f>SUM(BZ77)</f>
        <v>52</v>
      </c>
      <c r="X77" s="282">
        <f>SUM(CH77)</f>
        <v>52</v>
      </c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371"/>
      <c r="AQ77" s="287">
        <f t="shared" ref="AQ77:BV77" si="93">SUM(AQ78)</f>
        <v>0</v>
      </c>
      <c r="AR77" s="288">
        <f t="shared" si="93"/>
        <v>0</v>
      </c>
      <c r="AS77" s="287">
        <f t="shared" si="93"/>
        <v>0</v>
      </c>
      <c r="AT77" s="287">
        <f t="shared" si="93"/>
        <v>0</v>
      </c>
      <c r="AU77" s="288">
        <f t="shared" si="93"/>
        <v>0</v>
      </c>
      <c r="AV77" s="288">
        <f t="shared" si="93"/>
        <v>0</v>
      </c>
      <c r="AW77" s="287">
        <f t="shared" si="93"/>
        <v>0</v>
      </c>
      <c r="AX77" s="289">
        <f t="shared" si="93"/>
        <v>0</v>
      </c>
      <c r="AY77" s="287">
        <f t="shared" si="93"/>
        <v>0</v>
      </c>
      <c r="AZ77" s="288">
        <f t="shared" si="93"/>
        <v>0</v>
      </c>
      <c r="BA77" s="287">
        <f t="shared" si="93"/>
        <v>0</v>
      </c>
      <c r="BB77" s="287">
        <f t="shared" si="93"/>
        <v>0</v>
      </c>
      <c r="BC77" s="288">
        <f t="shared" si="93"/>
        <v>0</v>
      </c>
      <c r="BD77" s="288">
        <f t="shared" si="93"/>
        <v>0</v>
      </c>
      <c r="BE77" s="287">
        <f t="shared" si="93"/>
        <v>0</v>
      </c>
      <c r="BF77" s="289">
        <f t="shared" si="93"/>
        <v>0</v>
      </c>
      <c r="BG77" s="287">
        <f t="shared" si="93"/>
        <v>0</v>
      </c>
      <c r="BH77" s="288">
        <f t="shared" si="93"/>
        <v>0</v>
      </c>
      <c r="BI77" s="287">
        <f t="shared" si="93"/>
        <v>0</v>
      </c>
      <c r="BJ77" s="287">
        <f t="shared" si="93"/>
        <v>0</v>
      </c>
      <c r="BK77" s="288">
        <f t="shared" si="93"/>
        <v>0</v>
      </c>
      <c r="BL77" s="288">
        <f t="shared" si="93"/>
        <v>0</v>
      </c>
      <c r="BM77" s="287">
        <f t="shared" si="93"/>
        <v>0</v>
      </c>
      <c r="BN77" s="289">
        <f t="shared" si="93"/>
        <v>0</v>
      </c>
      <c r="BO77" s="287">
        <f t="shared" si="93"/>
        <v>64</v>
      </c>
      <c r="BP77" s="288">
        <f t="shared" si="93"/>
        <v>18</v>
      </c>
      <c r="BQ77" s="287">
        <f t="shared" si="93"/>
        <v>2</v>
      </c>
      <c r="BR77" s="287">
        <f t="shared" si="93"/>
        <v>44</v>
      </c>
      <c r="BS77" s="288">
        <f t="shared" si="93"/>
        <v>22</v>
      </c>
      <c r="BT77" s="288">
        <f t="shared" si="93"/>
        <v>22</v>
      </c>
      <c r="BU77" s="287">
        <f t="shared" si="93"/>
        <v>0</v>
      </c>
      <c r="BV77" s="289">
        <f t="shared" si="93"/>
        <v>0</v>
      </c>
      <c r="BW77" s="287">
        <f t="shared" ref="BW77:CQ77" si="94">SUM(BW78)</f>
        <v>78</v>
      </c>
      <c r="BX77" s="288">
        <f t="shared" si="94"/>
        <v>22</v>
      </c>
      <c r="BY77" s="287">
        <f t="shared" si="94"/>
        <v>4</v>
      </c>
      <c r="BZ77" s="287">
        <f t="shared" si="94"/>
        <v>52</v>
      </c>
      <c r="CA77" s="288">
        <f t="shared" si="94"/>
        <v>26</v>
      </c>
      <c r="CB77" s="288">
        <f t="shared" si="94"/>
        <v>26</v>
      </c>
      <c r="CC77" s="287">
        <f t="shared" si="94"/>
        <v>0</v>
      </c>
      <c r="CD77" s="289">
        <f t="shared" si="94"/>
        <v>0</v>
      </c>
      <c r="CE77" s="287">
        <f t="shared" si="94"/>
        <v>78</v>
      </c>
      <c r="CF77" s="288">
        <f t="shared" si="94"/>
        <v>22</v>
      </c>
      <c r="CG77" s="287">
        <f t="shared" si="94"/>
        <v>4</v>
      </c>
      <c r="CH77" s="287">
        <f t="shared" si="94"/>
        <v>52</v>
      </c>
      <c r="CI77" s="288">
        <f t="shared" si="94"/>
        <v>26</v>
      </c>
      <c r="CJ77" s="336">
        <f t="shared" si="94"/>
        <v>26</v>
      </c>
      <c r="CK77" s="287">
        <f t="shared" si="94"/>
        <v>0</v>
      </c>
      <c r="CL77" s="289">
        <f t="shared" si="94"/>
        <v>0</v>
      </c>
      <c r="CM77" s="290">
        <f t="shared" si="94"/>
        <v>0</v>
      </c>
      <c r="CN77" s="291">
        <f t="shared" si="94"/>
        <v>180</v>
      </c>
      <c r="CO77" s="287">
        <f t="shared" si="94"/>
        <v>42</v>
      </c>
      <c r="CP77" s="287">
        <f t="shared" si="94"/>
        <v>120</v>
      </c>
      <c r="CQ77" s="287">
        <f t="shared" si="94"/>
        <v>28</v>
      </c>
      <c r="CR77" s="372"/>
    </row>
    <row r="78" spans="1:229" s="211" customFormat="1" ht="51">
      <c r="A78" s="3" t="s">
        <v>339</v>
      </c>
      <c r="B78" s="121" t="s">
        <v>340</v>
      </c>
      <c r="C78" s="109"/>
      <c r="D78" s="109"/>
      <c r="E78" s="101">
        <v>7</v>
      </c>
      <c r="F78" s="101"/>
      <c r="G78" s="101">
        <v>6.8</v>
      </c>
      <c r="H78" s="303">
        <f>SUM(AQ78,AY78,BG78,BO78,BW78,CE78)</f>
        <v>220</v>
      </c>
      <c r="I78" s="373">
        <f>SUM(AR78,AZ78,BH78,BP78,BX78,CF78)</f>
        <v>62</v>
      </c>
      <c r="J78" s="374">
        <f>SUM(AS78,BA78,BI78,BQ78,BY78,CG78)</f>
        <v>10</v>
      </c>
      <c r="K78" s="375">
        <f>SUM(L78:M78)</f>
        <v>148</v>
      </c>
      <c r="L78" s="376">
        <f>SUM(AU78,BC78,BK78,BS78,CA78,CI78)</f>
        <v>74</v>
      </c>
      <c r="M78" s="377">
        <f>SUM(AV78,BD78,BL78,BT78,CB78,CJ78)</f>
        <v>74</v>
      </c>
      <c r="N78" s="269">
        <f>SUM(AW78,BE78,BM78,BU78,CC78,CK78)</f>
        <v>0</v>
      </c>
      <c r="O78" s="378">
        <f>SUM(AX78,BF78,BN78,BV78,CD78,CL78)</f>
        <v>0</v>
      </c>
      <c r="P78" s="378"/>
      <c r="Q78" s="201"/>
      <c r="R78" s="231"/>
      <c r="S78" s="230">
        <f>SUM(AT78)</f>
        <v>0</v>
      </c>
      <c r="T78" s="231">
        <f>SUM(BB78)</f>
        <v>0</v>
      </c>
      <c r="U78" s="230">
        <f>SUM(BJ78)</f>
        <v>0</v>
      </c>
      <c r="V78" s="231">
        <f>SUM(BR78)</f>
        <v>44</v>
      </c>
      <c r="W78" s="230">
        <f>SUM(BZ78)</f>
        <v>52</v>
      </c>
      <c r="X78" s="201">
        <f>SUM(CH78)</f>
        <v>52</v>
      </c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43"/>
      <c r="AM78" s="132"/>
      <c r="AN78" s="132"/>
      <c r="AO78" s="132"/>
      <c r="AP78" s="254"/>
      <c r="AQ78" s="135">
        <f>SUM(AR78:AT78)</f>
        <v>0</v>
      </c>
      <c r="AR78" s="102"/>
      <c r="AS78" s="103"/>
      <c r="AT78" s="136">
        <f>SUM(AU78:AX78)</f>
        <v>0</v>
      </c>
      <c r="AU78" s="104"/>
      <c r="AV78" s="105"/>
      <c r="AW78" s="106"/>
      <c r="AX78" s="106"/>
      <c r="AY78" s="135">
        <f>SUM(AZ78:BB78)</f>
        <v>0</v>
      </c>
      <c r="AZ78" s="102"/>
      <c r="BA78" s="103"/>
      <c r="BB78" s="136">
        <f>SUM(BC78:BF78)</f>
        <v>0</v>
      </c>
      <c r="BC78" s="104"/>
      <c r="BD78" s="105"/>
      <c r="BE78" s="106"/>
      <c r="BF78" s="106"/>
      <c r="BG78" s="135">
        <f>SUM(BH78:BJ78)</f>
        <v>0</v>
      </c>
      <c r="BH78" s="102"/>
      <c r="BI78" s="103"/>
      <c r="BJ78" s="136">
        <f>SUM(BK78:BN78)</f>
        <v>0</v>
      </c>
      <c r="BK78" s="104"/>
      <c r="BL78" s="105"/>
      <c r="BM78" s="106"/>
      <c r="BN78" s="106"/>
      <c r="BO78" s="135">
        <f>SUM(BP78:BR78)</f>
        <v>64</v>
      </c>
      <c r="BP78" s="102">
        <v>18</v>
      </c>
      <c r="BQ78" s="103">
        <v>2</v>
      </c>
      <c r="BR78" s="136">
        <f>SUM(BS78:BV78)</f>
        <v>44</v>
      </c>
      <c r="BS78" s="104">
        <v>22</v>
      </c>
      <c r="BT78" s="105">
        <v>22</v>
      </c>
      <c r="BU78" s="106"/>
      <c r="BV78" s="106"/>
      <c r="BW78" s="135">
        <f>SUM(BX78:BZ78)</f>
        <v>78</v>
      </c>
      <c r="BX78" s="102">
        <v>22</v>
      </c>
      <c r="BY78" s="103">
        <v>4</v>
      </c>
      <c r="BZ78" s="136">
        <f>SUM(CA78:CD78)</f>
        <v>52</v>
      </c>
      <c r="CA78" s="104">
        <v>26</v>
      </c>
      <c r="CB78" s="105">
        <v>26</v>
      </c>
      <c r="CC78" s="106"/>
      <c r="CD78" s="106"/>
      <c r="CE78" s="135">
        <f>SUM(CF78:CH78)</f>
        <v>78</v>
      </c>
      <c r="CF78" s="102">
        <v>22</v>
      </c>
      <c r="CG78" s="103">
        <v>4</v>
      </c>
      <c r="CH78" s="136">
        <f>SUM(CI78:CL78)</f>
        <v>52</v>
      </c>
      <c r="CI78" s="104">
        <v>26</v>
      </c>
      <c r="CJ78" s="105">
        <v>26</v>
      </c>
      <c r="CK78" s="106"/>
      <c r="CL78" s="107"/>
      <c r="CM78" s="227"/>
      <c r="CN78" s="97">
        <v>180</v>
      </c>
      <c r="CO78" s="29">
        <v>42</v>
      </c>
      <c r="CP78" s="29">
        <v>120</v>
      </c>
      <c r="CQ78" s="29">
        <v>28</v>
      </c>
      <c r="CR78" s="379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</row>
    <row r="79" spans="1:229" s="211" customFormat="1" ht="15">
      <c r="A79" s="504" t="s">
        <v>607</v>
      </c>
      <c r="B79" s="506" t="s">
        <v>133</v>
      </c>
      <c r="C79" s="507"/>
      <c r="D79" s="507"/>
      <c r="E79" s="101">
        <v>4</v>
      </c>
      <c r="F79" s="101"/>
      <c r="G79" s="245"/>
      <c r="H79" s="303"/>
      <c r="I79" s="373"/>
      <c r="J79" s="374"/>
      <c r="K79" s="375">
        <v>36</v>
      </c>
      <c r="L79" s="376" t="s">
        <v>324</v>
      </c>
      <c r="M79" s="523">
        <v>1</v>
      </c>
      <c r="N79" s="524"/>
      <c r="O79" s="378"/>
      <c r="P79" s="378"/>
      <c r="Q79" s="202"/>
      <c r="R79" s="508"/>
      <c r="S79" s="508"/>
      <c r="T79" s="508">
        <v>36</v>
      </c>
      <c r="U79" s="508"/>
      <c r="V79" s="508"/>
      <c r="W79" s="508"/>
      <c r="X79" s="261"/>
      <c r="Y79" s="143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43"/>
      <c r="AM79" s="132"/>
      <c r="AN79" s="132"/>
      <c r="AO79" s="132"/>
      <c r="AP79" s="254"/>
      <c r="AQ79" s="135"/>
      <c r="AR79" s="102"/>
      <c r="AS79" s="103"/>
      <c r="AT79" s="136"/>
      <c r="AU79" s="104"/>
      <c r="AV79" s="105"/>
      <c r="AW79" s="106"/>
      <c r="AX79" s="106"/>
      <c r="AY79" s="135"/>
      <c r="AZ79" s="102"/>
      <c r="BA79" s="103"/>
      <c r="BB79" s="136"/>
      <c r="BC79" s="104"/>
      <c r="BD79" s="105"/>
      <c r="BE79" s="106"/>
      <c r="BF79" s="106"/>
      <c r="BG79" s="135"/>
      <c r="BH79" s="102"/>
      <c r="BI79" s="103"/>
      <c r="BJ79" s="91"/>
      <c r="BK79" s="104"/>
      <c r="BL79" s="105"/>
      <c r="BM79" s="106"/>
      <c r="BN79" s="106"/>
      <c r="BO79" s="135"/>
      <c r="BP79" s="102"/>
      <c r="BQ79" s="103"/>
      <c r="BR79" s="91"/>
      <c r="BS79" s="104"/>
      <c r="BT79" s="105"/>
      <c r="BU79" s="106"/>
      <c r="BV79" s="106"/>
      <c r="BW79" s="135"/>
      <c r="BX79" s="102"/>
      <c r="BY79" s="103"/>
      <c r="BZ79" s="91"/>
      <c r="CA79" s="104"/>
      <c r="CB79" s="105"/>
      <c r="CC79" s="106"/>
      <c r="CD79" s="106"/>
      <c r="CE79" s="135"/>
      <c r="CF79" s="102"/>
      <c r="CG79" s="103"/>
      <c r="CH79" s="91"/>
      <c r="CI79" s="104"/>
      <c r="CJ79" s="105"/>
      <c r="CK79" s="106"/>
      <c r="CL79" s="107"/>
      <c r="CM79" s="262"/>
      <c r="CN79" s="97"/>
      <c r="CO79" s="491"/>
      <c r="CP79" s="491"/>
      <c r="CQ79" s="491"/>
      <c r="CR79" s="379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</row>
    <row r="80" spans="1:229" s="211" customFormat="1" ht="25.5">
      <c r="A80" s="504" t="s">
        <v>608</v>
      </c>
      <c r="B80" s="506" t="s">
        <v>326</v>
      </c>
      <c r="C80" s="507"/>
      <c r="D80" s="507"/>
      <c r="E80" s="101">
        <v>5.7</v>
      </c>
      <c r="F80" s="101"/>
      <c r="G80" s="245"/>
      <c r="H80" s="303"/>
      <c r="I80" s="373"/>
      <c r="J80" s="374"/>
      <c r="K80" s="375">
        <v>108</v>
      </c>
      <c r="L80" s="376" t="s">
        <v>324</v>
      </c>
      <c r="M80" s="523">
        <v>3</v>
      </c>
      <c r="N80" s="524"/>
      <c r="O80" s="378"/>
      <c r="P80" s="378"/>
      <c r="Q80" s="202"/>
      <c r="R80" s="508"/>
      <c r="S80" s="508"/>
      <c r="T80" s="508"/>
      <c r="U80" s="508">
        <v>72</v>
      </c>
      <c r="V80" s="508"/>
      <c r="W80" s="508">
        <v>36</v>
      </c>
      <c r="X80" s="261"/>
      <c r="Y80" s="143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43"/>
      <c r="AM80" s="132"/>
      <c r="AN80" s="132"/>
      <c r="AO80" s="132"/>
      <c r="AP80" s="254"/>
      <c r="AQ80" s="135"/>
      <c r="AR80" s="102"/>
      <c r="AS80" s="103"/>
      <c r="AT80" s="136"/>
      <c r="AU80" s="104"/>
      <c r="AV80" s="105"/>
      <c r="AW80" s="106"/>
      <c r="AX80" s="106"/>
      <c r="AY80" s="135"/>
      <c r="AZ80" s="102"/>
      <c r="BA80" s="103"/>
      <c r="BB80" s="136"/>
      <c r="BC80" s="104"/>
      <c r="BD80" s="105"/>
      <c r="BE80" s="106"/>
      <c r="BF80" s="106"/>
      <c r="BG80" s="135"/>
      <c r="BH80" s="102"/>
      <c r="BI80" s="103"/>
      <c r="BJ80" s="91"/>
      <c r="BK80" s="104"/>
      <c r="BL80" s="105"/>
      <c r="BM80" s="106"/>
      <c r="BN80" s="106"/>
      <c r="BO80" s="135"/>
      <c r="BP80" s="102"/>
      <c r="BQ80" s="103"/>
      <c r="BR80" s="91"/>
      <c r="BS80" s="104"/>
      <c r="BT80" s="105"/>
      <c r="BU80" s="106"/>
      <c r="BV80" s="106"/>
      <c r="BW80" s="135"/>
      <c r="BX80" s="102"/>
      <c r="BY80" s="103"/>
      <c r="BZ80" s="91"/>
      <c r="CA80" s="104"/>
      <c r="CB80" s="105"/>
      <c r="CC80" s="106"/>
      <c r="CD80" s="106"/>
      <c r="CE80" s="135"/>
      <c r="CF80" s="102"/>
      <c r="CG80" s="103"/>
      <c r="CH80" s="91"/>
      <c r="CI80" s="104"/>
      <c r="CJ80" s="105"/>
      <c r="CK80" s="106"/>
      <c r="CL80" s="107"/>
      <c r="CM80" s="262"/>
      <c r="CN80" s="97"/>
      <c r="CO80" s="491"/>
      <c r="CP80" s="491"/>
      <c r="CQ80" s="491"/>
      <c r="CR80" s="379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</row>
    <row r="81" spans="1:213" s="6" customFormat="1" ht="15">
      <c r="A81" s="364" t="s">
        <v>341</v>
      </c>
      <c r="B81" s="505" t="s">
        <v>328</v>
      </c>
      <c r="C81" s="75">
        <v>8</v>
      </c>
      <c r="D81" s="75"/>
      <c r="E81" s="101"/>
      <c r="F81" s="101"/>
      <c r="G81" s="380"/>
      <c r="H81" s="517"/>
      <c r="I81" s="517"/>
      <c r="J81" s="517"/>
      <c r="K81" s="517"/>
      <c r="L81" s="517"/>
      <c r="M81" s="517"/>
      <c r="N81" s="517"/>
      <c r="O81" s="517"/>
      <c r="P81" s="517"/>
      <c r="Q81" s="381"/>
      <c r="R81" s="399"/>
      <c r="S81" s="409"/>
      <c r="T81" s="399"/>
      <c r="U81" s="409"/>
      <c r="V81" s="399"/>
      <c r="W81" s="409"/>
      <c r="X81" s="381"/>
      <c r="Y81" s="143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254"/>
      <c r="AQ81" s="106"/>
      <c r="AR81" s="328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94"/>
      <c r="BK81" s="106"/>
      <c r="BL81" s="106"/>
      <c r="BM81" s="106"/>
      <c r="BN81" s="106"/>
      <c r="BO81" s="106"/>
      <c r="BP81" s="106"/>
      <c r="BQ81" s="106"/>
      <c r="BR81" s="94"/>
      <c r="BS81" s="106"/>
      <c r="BT81" s="106"/>
      <c r="BU81" s="106"/>
      <c r="BV81" s="106"/>
      <c r="BW81" s="106"/>
      <c r="BX81" s="106"/>
      <c r="BY81" s="106"/>
      <c r="BZ81" s="94"/>
      <c r="CA81" s="106"/>
      <c r="CB81" s="106"/>
      <c r="CC81" s="106"/>
      <c r="CD81" s="106"/>
      <c r="CE81" s="106"/>
      <c r="CF81" s="106"/>
      <c r="CG81" s="106"/>
      <c r="CH81" s="94"/>
      <c r="CI81" s="106"/>
      <c r="CJ81" s="106"/>
      <c r="CK81" s="106"/>
      <c r="CL81" s="107"/>
      <c r="CM81" s="262"/>
      <c r="CN81" s="97"/>
      <c r="CO81" s="29"/>
      <c r="CP81" s="29"/>
      <c r="CQ81" s="29"/>
      <c r="CR81" s="379"/>
    </row>
    <row r="82" spans="1:213" s="6" customFormat="1" ht="15">
      <c r="A82" s="3"/>
      <c r="B82" s="383" t="s">
        <v>342</v>
      </c>
      <c r="C82" s="101"/>
      <c r="D82" s="101"/>
      <c r="E82" s="101"/>
      <c r="F82" s="101"/>
      <c r="G82" s="380"/>
      <c r="H82" s="303">
        <f t="shared" ref="H82:O82" si="95">SUM(AQ83,AY83,BG83,BO83,BW83,CE83)</f>
        <v>5130</v>
      </c>
      <c r="I82" s="373">
        <f t="shared" si="95"/>
        <v>1448</v>
      </c>
      <c r="J82" s="374">
        <f t="shared" si="95"/>
        <v>262</v>
      </c>
      <c r="K82" s="375">
        <f t="shared" si="95"/>
        <v>3420</v>
      </c>
      <c r="L82" s="376">
        <f t="shared" si="95"/>
        <v>1548</v>
      </c>
      <c r="M82" s="377">
        <f t="shared" si="95"/>
        <v>1872</v>
      </c>
      <c r="N82" s="269">
        <f t="shared" si="95"/>
        <v>0</v>
      </c>
      <c r="O82" s="378">
        <f t="shared" si="95"/>
        <v>0</v>
      </c>
      <c r="P82" s="378">
        <f>SUM(P31)</f>
        <v>0</v>
      </c>
      <c r="Q82" s="167" t="s">
        <v>176</v>
      </c>
      <c r="R82" s="167" t="s">
        <v>177</v>
      </c>
      <c r="S82" s="28" t="s">
        <v>178</v>
      </c>
      <c r="T82" s="166" t="s">
        <v>179</v>
      </c>
      <c r="U82" s="167" t="s">
        <v>180</v>
      </c>
      <c r="V82" s="167" t="s">
        <v>181</v>
      </c>
      <c r="W82" s="168" t="s">
        <v>182</v>
      </c>
      <c r="X82" s="28" t="s">
        <v>183</v>
      </c>
      <c r="Y82" s="516" t="s">
        <v>158</v>
      </c>
      <c r="Z82" s="516"/>
      <c r="AA82" s="516"/>
      <c r="AB82" s="516"/>
      <c r="AC82" s="516"/>
      <c r="AD82" s="516"/>
      <c r="AE82" s="516"/>
      <c r="AF82" s="516"/>
      <c r="AG82" s="516"/>
      <c r="AH82" s="516" t="s">
        <v>159</v>
      </c>
      <c r="AI82" s="516"/>
      <c r="AJ82" s="516"/>
      <c r="AK82" s="516"/>
      <c r="AL82" s="516"/>
      <c r="AM82" s="516"/>
      <c r="AN82" s="516"/>
      <c r="AO82" s="516"/>
      <c r="AP82" s="516"/>
      <c r="AQ82" s="516" t="s">
        <v>160</v>
      </c>
      <c r="AR82" s="516"/>
      <c r="AS82" s="516"/>
      <c r="AT82" s="516"/>
      <c r="AU82" s="516"/>
      <c r="AV82" s="516"/>
      <c r="AW82" s="516"/>
      <c r="AX82" s="516"/>
      <c r="AY82" s="516" t="s">
        <v>161</v>
      </c>
      <c r="AZ82" s="516"/>
      <c r="BA82" s="516"/>
      <c r="BB82" s="516"/>
      <c r="BC82" s="516"/>
      <c r="BD82" s="516"/>
      <c r="BE82" s="516"/>
      <c r="BF82" s="516"/>
      <c r="BG82" s="516" t="s">
        <v>162</v>
      </c>
      <c r="BH82" s="516"/>
      <c r="BI82" s="516"/>
      <c r="BJ82" s="516"/>
      <c r="BK82" s="516"/>
      <c r="BL82" s="516"/>
      <c r="BM82" s="516"/>
      <c r="BN82" s="516"/>
      <c r="BO82" s="516" t="s">
        <v>163</v>
      </c>
      <c r="BP82" s="516"/>
      <c r="BQ82" s="516"/>
      <c r="BR82" s="516"/>
      <c r="BS82" s="516"/>
      <c r="BT82" s="516"/>
      <c r="BU82" s="516"/>
      <c r="BV82" s="516"/>
      <c r="BW82" s="516" t="s">
        <v>164</v>
      </c>
      <c r="BX82" s="516"/>
      <c r="BY82" s="516"/>
      <c r="BZ82" s="516"/>
      <c r="CA82" s="516"/>
      <c r="CB82" s="516"/>
      <c r="CC82" s="516"/>
      <c r="CD82" s="516"/>
      <c r="CE82" s="516" t="s">
        <v>165</v>
      </c>
      <c r="CF82" s="516"/>
      <c r="CG82" s="516"/>
      <c r="CH82" s="516"/>
      <c r="CI82" s="516"/>
      <c r="CJ82" s="516"/>
      <c r="CK82" s="516"/>
      <c r="CL82" s="516"/>
      <c r="CM82" s="227"/>
      <c r="CN82" s="97"/>
      <c r="CO82" s="29"/>
      <c r="CP82" s="29"/>
      <c r="CQ82" s="29"/>
      <c r="CR82" s="379"/>
    </row>
    <row r="83" spans="1:213" s="6" customFormat="1" ht="15">
      <c r="A83" s="384"/>
      <c r="B83" s="385" t="s">
        <v>343</v>
      </c>
      <c r="C83" s="386">
        <f>SUM(C12,C31)</f>
        <v>17</v>
      </c>
      <c r="D83" s="386">
        <f>SUM(D12,D31)</f>
        <v>6</v>
      </c>
      <c r="E83" s="386">
        <f>SUM(E12,E31)</f>
        <v>41</v>
      </c>
      <c r="F83" s="387">
        <f>SUM(F12,F31)</f>
        <v>1</v>
      </c>
      <c r="G83" s="388">
        <f>SUM(G12,G31)</f>
        <v>24</v>
      </c>
      <c r="H83" s="303">
        <f t="shared" ref="H83:O83" si="96">SUM(Y83,AH83,AQ83,AY83,BG83,BO83,BW83,CE83)</f>
        <v>7236</v>
      </c>
      <c r="I83" s="295">
        <f t="shared" si="96"/>
        <v>2150</v>
      </c>
      <c r="J83" s="296">
        <f t="shared" si="96"/>
        <v>262</v>
      </c>
      <c r="K83" s="297">
        <f t="shared" si="96"/>
        <v>4824</v>
      </c>
      <c r="L83" s="389">
        <f t="shared" si="96"/>
        <v>2016</v>
      </c>
      <c r="M83" s="390">
        <f t="shared" si="96"/>
        <v>2808</v>
      </c>
      <c r="N83" s="225">
        <f t="shared" si="96"/>
        <v>0</v>
      </c>
      <c r="O83" s="207">
        <f t="shared" si="96"/>
        <v>0</v>
      </c>
      <c r="P83" s="225">
        <f>SUM(AG83,AP83)</f>
        <v>0</v>
      </c>
      <c r="Q83" s="252">
        <f>SUM(AB83)</f>
        <v>622</v>
      </c>
      <c r="R83" s="252">
        <f>SUM(AK83)</f>
        <v>782</v>
      </c>
      <c r="S83" s="253">
        <f>SUM(AT83)</f>
        <v>576</v>
      </c>
      <c r="T83" s="259">
        <f>SUM(BB83)</f>
        <v>684</v>
      </c>
      <c r="U83" s="259">
        <f>SUM(BJ83)</f>
        <v>360</v>
      </c>
      <c r="V83" s="252">
        <f>SUM(BR83)</f>
        <v>864</v>
      </c>
      <c r="W83" s="253">
        <f>SUM(W31)</f>
        <v>468</v>
      </c>
      <c r="X83" s="259">
        <f>SUM(CH83)</f>
        <v>468</v>
      </c>
      <c r="Y83" s="77">
        <f t="shared" ref="Y83:AP83" si="97">SUM(Y12)</f>
        <v>933</v>
      </c>
      <c r="Z83" s="391">
        <f t="shared" si="97"/>
        <v>311</v>
      </c>
      <c r="AA83" s="392">
        <f t="shared" si="97"/>
        <v>0</v>
      </c>
      <c r="AB83" s="142">
        <f t="shared" si="97"/>
        <v>622</v>
      </c>
      <c r="AC83" s="393">
        <f t="shared" si="97"/>
        <v>208</v>
      </c>
      <c r="AD83" s="394">
        <f t="shared" si="97"/>
        <v>414</v>
      </c>
      <c r="AE83" s="395">
        <f t="shared" si="97"/>
        <v>0</v>
      </c>
      <c r="AF83" s="395">
        <f t="shared" si="97"/>
        <v>0</v>
      </c>
      <c r="AG83" s="396">
        <f t="shared" si="97"/>
        <v>0</v>
      </c>
      <c r="AH83" s="77">
        <f t="shared" si="97"/>
        <v>1173</v>
      </c>
      <c r="AI83" s="391">
        <f t="shared" si="97"/>
        <v>391</v>
      </c>
      <c r="AJ83" s="392">
        <f t="shared" si="97"/>
        <v>0</v>
      </c>
      <c r="AK83" s="142">
        <f t="shared" si="97"/>
        <v>782</v>
      </c>
      <c r="AL83" s="393">
        <f t="shared" si="97"/>
        <v>260</v>
      </c>
      <c r="AM83" s="394">
        <f t="shared" si="97"/>
        <v>522</v>
      </c>
      <c r="AN83" s="395">
        <f t="shared" si="97"/>
        <v>0</v>
      </c>
      <c r="AO83" s="395">
        <f t="shared" si="97"/>
        <v>0</v>
      </c>
      <c r="AP83" s="396">
        <f t="shared" si="97"/>
        <v>0</v>
      </c>
      <c r="AQ83" s="77">
        <f t="shared" ref="AQ83:CL83" si="98">SUM(AQ31)</f>
        <v>864</v>
      </c>
      <c r="AR83" s="391">
        <f t="shared" si="98"/>
        <v>245</v>
      </c>
      <c r="AS83" s="392">
        <f t="shared" si="98"/>
        <v>43</v>
      </c>
      <c r="AT83" s="142">
        <f t="shared" si="98"/>
        <v>576</v>
      </c>
      <c r="AU83" s="393">
        <f t="shared" si="98"/>
        <v>270</v>
      </c>
      <c r="AV83" s="394">
        <f t="shared" si="98"/>
        <v>306</v>
      </c>
      <c r="AW83" s="395">
        <f t="shared" si="98"/>
        <v>0</v>
      </c>
      <c r="AX83" s="395">
        <f t="shared" si="98"/>
        <v>0</v>
      </c>
      <c r="AY83" s="77">
        <f t="shared" si="98"/>
        <v>1026</v>
      </c>
      <c r="AZ83" s="391">
        <f t="shared" si="98"/>
        <v>289</v>
      </c>
      <c r="BA83" s="392">
        <f t="shared" si="98"/>
        <v>53</v>
      </c>
      <c r="BB83" s="142">
        <f t="shared" si="98"/>
        <v>684</v>
      </c>
      <c r="BC83" s="393">
        <f t="shared" si="98"/>
        <v>304</v>
      </c>
      <c r="BD83" s="394">
        <f t="shared" si="98"/>
        <v>380</v>
      </c>
      <c r="BE83" s="395">
        <f t="shared" si="98"/>
        <v>0</v>
      </c>
      <c r="BF83" s="395">
        <f t="shared" si="98"/>
        <v>0</v>
      </c>
      <c r="BG83" s="77">
        <f t="shared" si="98"/>
        <v>540</v>
      </c>
      <c r="BH83" s="391">
        <f t="shared" si="98"/>
        <v>149</v>
      </c>
      <c r="BI83" s="392">
        <f t="shared" si="98"/>
        <v>31</v>
      </c>
      <c r="BJ83" s="142">
        <f t="shared" si="98"/>
        <v>360</v>
      </c>
      <c r="BK83" s="393">
        <f t="shared" si="98"/>
        <v>184</v>
      </c>
      <c r="BL83" s="394">
        <f t="shared" si="98"/>
        <v>176</v>
      </c>
      <c r="BM83" s="395">
        <f t="shared" si="98"/>
        <v>0</v>
      </c>
      <c r="BN83" s="395">
        <f t="shared" si="98"/>
        <v>0</v>
      </c>
      <c r="BO83" s="77">
        <f t="shared" si="98"/>
        <v>1293</v>
      </c>
      <c r="BP83" s="391">
        <f t="shared" si="98"/>
        <v>374</v>
      </c>
      <c r="BQ83" s="392">
        <f t="shared" si="98"/>
        <v>55</v>
      </c>
      <c r="BR83" s="142">
        <f t="shared" si="98"/>
        <v>864</v>
      </c>
      <c r="BS83" s="393">
        <f t="shared" si="98"/>
        <v>400</v>
      </c>
      <c r="BT83" s="394">
        <f t="shared" si="98"/>
        <v>464</v>
      </c>
      <c r="BU83" s="395">
        <f t="shared" si="98"/>
        <v>0</v>
      </c>
      <c r="BV83" s="395">
        <f t="shared" si="98"/>
        <v>0</v>
      </c>
      <c r="BW83" s="77">
        <f t="shared" si="98"/>
        <v>705</v>
      </c>
      <c r="BX83" s="391">
        <f t="shared" si="98"/>
        <v>190</v>
      </c>
      <c r="BY83" s="392">
        <f t="shared" si="98"/>
        <v>47</v>
      </c>
      <c r="BZ83" s="142">
        <f t="shared" si="98"/>
        <v>468</v>
      </c>
      <c r="CA83" s="393">
        <f t="shared" si="98"/>
        <v>202</v>
      </c>
      <c r="CB83" s="394">
        <f t="shared" si="98"/>
        <v>266</v>
      </c>
      <c r="CC83" s="395">
        <f t="shared" si="98"/>
        <v>0</v>
      </c>
      <c r="CD83" s="395">
        <f t="shared" si="98"/>
        <v>0</v>
      </c>
      <c r="CE83" s="77">
        <f t="shared" si="98"/>
        <v>702</v>
      </c>
      <c r="CF83" s="391">
        <f t="shared" si="98"/>
        <v>201</v>
      </c>
      <c r="CG83" s="392">
        <f t="shared" si="98"/>
        <v>33</v>
      </c>
      <c r="CH83" s="142">
        <f t="shared" si="98"/>
        <v>468</v>
      </c>
      <c r="CI83" s="393">
        <f t="shared" si="98"/>
        <v>188</v>
      </c>
      <c r="CJ83" s="394">
        <f t="shared" si="98"/>
        <v>280</v>
      </c>
      <c r="CK83" s="395">
        <f t="shared" si="98"/>
        <v>0</v>
      </c>
      <c r="CL83" s="395">
        <f t="shared" si="98"/>
        <v>0</v>
      </c>
      <c r="CM83" s="57">
        <f>SUM(CM31,CM12)</f>
        <v>1309</v>
      </c>
      <c r="CN83" s="71">
        <f>SUM(CN31,CN12)</f>
        <v>3153</v>
      </c>
      <c r="CO83" s="64">
        <f>SUM(CO31,CO12)</f>
        <v>1455</v>
      </c>
      <c r="CP83" s="64">
        <f>SUM(CP31,CP12)</f>
        <v>2412</v>
      </c>
      <c r="CQ83" s="64">
        <f>SUM(CQ31,CQ12)</f>
        <v>970</v>
      </c>
    </row>
    <row r="84" spans="1:213" s="6" customFormat="1" ht="15">
      <c r="A84" s="29" t="s">
        <v>344</v>
      </c>
      <c r="B84" s="513" t="s">
        <v>345</v>
      </c>
      <c r="C84" s="513"/>
      <c r="D84" s="513"/>
      <c r="E84" s="513"/>
      <c r="F84" s="513"/>
      <c r="G84" s="397" t="s">
        <v>602</v>
      </c>
      <c r="H84" s="398">
        <v>144</v>
      </c>
      <c r="I84" s="399"/>
      <c r="J84" s="399"/>
      <c r="K84" s="399"/>
      <c r="L84" s="399"/>
      <c r="M84" s="399"/>
      <c r="N84" s="399"/>
      <c r="O84" s="399"/>
      <c r="P84" s="400"/>
      <c r="Q84" s="382"/>
      <c r="R84" s="381"/>
      <c r="S84" s="382"/>
      <c r="T84" s="381"/>
      <c r="U84" s="382"/>
      <c r="V84" s="381"/>
      <c r="W84" s="382"/>
      <c r="X84" s="401">
        <v>144</v>
      </c>
      <c r="Y84" s="94"/>
      <c r="Z84" s="94"/>
      <c r="AA84" s="94"/>
      <c r="AB84" s="94"/>
      <c r="AC84" s="94"/>
      <c r="AD84" s="94"/>
      <c r="AE84" s="94"/>
      <c r="AF84" s="94"/>
      <c r="AG84" s="94"/>
      <c r="AH84" s="106"/>
      <c r="AI84" s="106"/>
      <c r="AJ84" s="106"/>
      <c r="AK84" s="106"/>
      <c r="AL84" s="106"/>
      <c r="AM84" s="106"/>
      <c r="AN84" s="106"/>
      <c r="AO84" s="106"/>
      <c r="AP84" s="402"/>
      <c r="AQ84" s="106"/>
      <c r="AR84" s="328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/>
      <c r="BF84" s="106"/>
      <c r="BG84" s="106"/>
      <c r="BH84" s="106"/>
      <c r="BI84" s="106"/>
      <c r="BJ84" s="106"/>
      <c r="BK84" s="106"/>
      <c r="BL84" s="106"/>
      <c r="BM84" s="106"/>
      <c r="BN84" s="106"/>
      <c r="BO84" s="106"/>
      <c r="BP84" s="106"/>
      <c r="BQ84" s="106"/>
      <c r="BR84" s="106"/>
      <c r="BS84" s="106"/>
      <c r="BT84" s="106"/>
      <c r="BU84" s="106"/>
      <c r="BV84" s="106"/>
      <c r="BW84" s="106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07"/>
      <c r="CM84" s="403"/>
      <c r="CN84" s="404"/>
      <c r="CO84" s="405"/>
      <c r="CP84" s="405"/>
      <c r="CQ84" s="405"/>
      <c r="CR84" s="24"/>
    </row>
    <row r="85" spans="1:213" s="6" customFormat="1" ht="27.75" customHeight="1">
      <c r="A85" s="139" t="s">
        <v>346</v>
      </c>
      <c r="B85" s="514" t="s">
        <v>601</v>
      </c>
      <c r="C85" s="514"/>
      <c r="D85" s="514"/>
      <c r="E85" s="514"/>
      <c r="F85" s="514"/>
      <c r="G85" s="406" t="s">
        <v>602</v>
      </c>
      <c r="H85" s="398">
        <v>216</v>
      </c>
      <c r="I85" s="407"/>
      <c r="J85" s="407"/>
      <c r="K85" s="407"/>
      <c r="L85" s="407"/>
      <c r="M85" s="407"/>
      <c r="N85" s="407"/>
      <c r="O85" s="408"/>
      <c r="P85" s="408"/>
      <c r="Q85" s="409"/>
      <c r="R85" s="399"/>
      <c r="S85" s="399"/>
      <c r="T85" s="399"/>
      <c r="U85" s="399"/>
      <c r="V85" s="410"/>
      <c r="W85" s="410"/>
      <c r="X85" s="410">
        <v>216</v>
      </c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402"/>
      <c r="AQ85" s="106"/>
      <c r="AR85" s="328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  <c r="BH85" s="106"/>
      <c r="BI85" s="106"/>
      <c r="BJ85" s="106"/>
      <c r="BK85" s="106"/>
      <c r="BL85" s="106"/>
      <c r="BM85" s="106"/>
      <c r="BN85" s="106"/>
      <c r="BO85" s="106"/>
      <c r="BP85" s="106"/>
      <c r="BQ85" s="106"/>
      <c r="BR85" s="106"/>
      <c r="BS85" s="106"/>
      <c r="BT85" s="106"/>
      <c r="BU85" s="106"/>
      <c r="BV85" s="106"/>
      <c r="BW85" s="106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07"/>
      <c r="CM85" s="411"/>
      <c r="CN85" s="404"/>
      <c r="CO85" s="405"/>
      <c r="CP85" s="405"/>
      <c r="CQ85" s="405"/>
    </row>
    <row r="86" spans="1:213" s="6" customFormat="1" ht="15">
      <c r="A86" s="489"/>
      <c r="B86" s="549" t="s">
        <v>347</v>
      </c>
      <c r="C86" s="550"/>
      <c r="D86" s="550"/>
      <c r="E86" s="550"/>
      <c r="F86" s="551"/>
      <c r="G86" s="397" t="s">
        <v>603</v>
      </c>
      <c r="H86" s="515" t="s">
        <v>343</v>
      </c>
      <c r="I86" s="516" t="s">
        <v>348</v>
      </c>
      <c r="J86" s="516"/>
      <c r="K86" s="516"/>
      <c r="L86" s="516"/>
      <c r="M86" s="516"/>
      <c r="N86" s="516"/>
      <c r="O86" s="516"/>
      <c r="P86" s="516"/>
      <c r="Q86" s="97">
        <v>12</v>
      </c>
      <c r="R86" s="29">
        <v>13</v>
      </c>
      <c r="S86" s="29">
        <v>14</v>
      </c>
      <c r="T86" s="29">
        <v>14</v>
      </c>
      <c r="U86" s="29">
        <v>12</v>
      </c>
      <c r="V86" s="412">
        <v>15</v>
      </c>
      <c r="W86" s="412">
        <v>10</v>
      </c>
      <c r="X86" s="412">
        <v>15</v>
      </c>
      <c r="Y86" s="106"/>
      <c r="Z86" s="106"/>
      <c r="AA86" s="118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402"/>
      <c r="AQ86" s="106"/>
      <c r="AR86" s="328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  <c r="BH86" s="106"/>
      <c r="BI86" s="106"/>
      <c r="BJ86" s="106"/>
      <c r="BK86" s="106"/>
      <c r="BL86" s="106"/>
      <c r="BM86" s="106"/>
      <c r="BN86" s="106"/>
      <c r="BO86" s="106"/>
      <c r="BP86" s="106"/>
      <c r="BQ86" s="106"/>
      <c r="BR86" s="106"/>
      <c r="BS86" s="106"/>
      <c r="BT86" s="106"/>
      <c r="BU86" s="106"/>
      <c r="BV86" s="106"/>
      <c r="BW86" s="106"/>
      <c r="BX86" s="106"/>
      <c r="BY86" s="106"/>
      <c r="BZ86" s="106"/>
      <c r="CA86" s="106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07"/>
      <c r="CM86" s="411"/>
      <c r="CN86" s="413"/>
      <c r="CO86" s="414"/>
      <c r="CP86" s="414"/>
      <c r="CQ86" s="414"/>
    </row>
    <row r="87" spans="1:213" s="6" customFormat="1" ht="15">
      <c r="A87" s="489"/>
      <c r="B87" s="489"/>
      <c r="C87" s="489"/>
      <c r="D87" s="489"/>
      <c r="E87" s="489"/>
      <c r="F87" s="489"/>
      <c r="G87" s="415"/>
      <c r="H87" s="515"/>
      <c r="I87" s="516" t="s">
        <v>349</v>
      </c>
      <c r="J87" s="516"/>
      <c r="K87" s="516"/>
      <c r="L87" s="516"/>
      <c r="M87" s="516"/>
      <c r="N87" s="516"/>
      <c r="O87" s="516"/>
      <c r="P87" s="516"/>
      <c r="Q87" s="97"/>
      <c r="R87" s="29"/>
      <c r="S87" s="29"/>
      <c r="T87" s="29">
        <v>144</v>
      </c>
      <c r="U87" s="29"/>
      <c r="V87" s="412"/>
      <c r="W87" s="412"/>
      <c r="X87" s="412"/>
      <c r="Y87" s="106"/>
      <c r="Z87" s="107"/>
      <c r="AA87" s="106"/>
      <c r="AB87" s="328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402"/>
      <c r="AQ87" s="106"/>
      <c r="AR87" s="328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  <c r="BM87" s="106"/>
      <c r="BN87" s="106"/>
      <c r="BO87" s="106"/>
      <c r="BP87" s="106"/>
      <c r="BQ87" s="106"/>
      <c r="BR87" s="106"/>
      <c r="BS87" s="106"/>
      <c r="BT87" s="106"/>
      <c r="BU87" s="106"/>
      <c r="BV87" s="106"/>
      <c r="BW87" s="106"/>
      <c r="BX87" s="106"/>
      <c r="BY87" s="106"/>
      <c r="BZ87" s="106"/>
      <c r="CA87" s="106"/>
      <c r="CB87" s="106"/>
      <c r="CC87" s="106"/>
      <c r="CD87" s="106"/>
      <c r="CE87" s="106"/>
      <c r="CF87" s="106"/>
      <c r="CG87" s="106"/>
      <c r="CH87" s="106"/>
      <c r="CI87" s="106"/>
      <c r="CJ87" s="106"/>
      <c r="CK87" s="106"/>
      <c r="CL87" s="107"/>
      <c r="CM87" s="411"/>
      <c r="CN87" s="404"/>
      <c r="CO87" s="405"/>
      <c r="CP87" s="405"/>
      <c r="CQ87" s="405"/>
    </row>
    <row r="88" spans="1:213" s="6" customFormat="1" ht="15">
      <c r="A88" s="513"/>
      <c r="B88" s="513"/>
      <c r="C88" s="513"/>
      <c r="D88" s="513"/>
      <c r="E88" s="513"/>
      <c r="F88" s="513"/>
      <c r="G88" s="416"/>
      <c r="H88" s="515"/>
      <c r="I88" s="516" t="s">
        <v>350</v>
      </c>
      <c r="J88" s="516"/>
      <c r="K88" s="516"/>
      <c r="L88" s="516"/>
      <c r="M88" s="516"/>
      <c r="N88" s="516"/>
      <c r="O88" s="516"/>
      <c r="P88" s="516"/>
      <c r="Q88" s="97"/>
      <c r="R88" s="29"/>
      <c r="S88" s="29"/>
      <c r="T88" s="29"/>
      <c r="U88" s="29">
        <v>216</v>
      </c>
      <c r="V88" s="412"/>
      <c r="W88" s="412">
        <v>144</v>
      </c>
      <c r="X88" s="412"/>
      <c r="Y88" s="106"/>
      <c r="Z88" s="106"/>
      <c r="AA88" s="94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402"/>
      <c r="AQ88" s="106"/>
      <c r="AR88" s="328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  <c r="BH88" s="106"/>
      <c r="BI88" s="106"/>
      <c r="BJ88" s="106"/>
      <c r="BK88" s="106"/>
      <c r="BL88" s="106"/>
      <c r="BM88" s="106"/>
      <c r="BN88" s="106"/>
      <c r="BO88" s="106"/>
      <c r="BP88" s="106"/>
      <c r="BQ88" s="106"/>
      <c r="BR88" s="106"/>
      <c r="BS88" s="106"/>
      <c r="BT88" s="106"/>
      <c r="BU88" s="106"/>
      <c r="BV88" s="106"/>
      <c r="BW88" s="106"/>
      <c r="BX88" s="106"/>
      <c r="BY88" s="106"/>
      <c r="BZ88" s="106"/>
      <c r="CA88" s="106"/>
      <c r="CB88" s="106"/>
      <c r="CC88" s="106"/>
      <c r="CD88" s="106"/>
      <c r="CE88" s="106"/>
      <c r="CF88" s="106"/>
      <c r="CG88" s="106"/>
      <c r="CH88" s="106"/>
      <c r="CI88" s="106"/>
      <c r="CJ88" s="106"/>
      <c r="CK88" s="106"/>
      <c r="CL88" s="107"/>
      <c r="CM88" s="411"/>
      <c r="CN88" s="404"/>
      <c r="CO88" s="405"/>
      <c r="CP88" s="405"/>
      <c r="CQ88" s="405"/>
    </row>
    <row r="89" spans="1:213" s="6" customFormat="1" ht="15">
      <c r="A89" s="513"/>
      <c r="B89" s="513"/>
      <c r="C89" s="513"/>
      <c r="D89" s="513"/>
      <c r="E89" s="513"/>
      <c r="F89" s="513"/>
      <c r="G89" s="416"/>
      <c r="H89" s="515"/>
      <c r="I89" s="516" t="s">
        <v>351</v>
      </c>
      <c r="J89" s="516"/>
      <c r="K89" s="516"/>
      <c r="L89" s="516"/>
      <c r="M89" s="516"/>
      <c r="N89" s="516"/>
      <c r="O89" s="516"/>
      <c r="P89" s="516"/>
      <c r="Q89" s="417"/>
      <c r="R89" s="418"/>
      <c r="S89" s="418"/>
      <c r="T89" s="418"/>
      <c r="U89" s="418"/>
      <c r="V89" s="419"/>
      <c r="W89" s="419"/>
      <c r="X89" s="419">
        <v>144</v>
      </c>
      <c r="Y89" s="106"/>
      <c r="Z89" s="106"/>
      <c r="AA89" s="106"/>
      <c r="AB89" s="106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402"/>
      <c r="AQ89" s="106"/>
      <c r="AR89" s="328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  <c r="BH89" s="106"/>
      <c r="BI89" s="106"/>
      <c r="BJ89" s="106"/>
      <c r="BK89" s="106"/>
      <c r="BL89" s="106"/>
      <c r="BM89" s="106"/>
      <c r="BN89" s="106"/>
      <c r="BO89" s="106"/>
      <c r="BP89" s="106"/>
      <c r="BQ89" s="106"/>
      <c r="BR89" s="106"/>
      <c r="BS89" s="106"/>
      <c r="BT89" s="106"/>
      <c r="BU89" s="106"/>
      <c r="BV89" s="106"/>
      <c r="BW89" s="106"/>
      <c r="BX89" s="106"/>
      <c r="BY89" s="106"/>
      <c r="BZ89" s="106"/>
      <c r="CA89" s="106"/>
      <c r="CB89" s="106"/>
      <c r="CC89" s="106"/>
      <c r="CD89" s="106"/>
      <c r="CE89" s="106"/>
      <c r="CF89" s="106"/>
      <c r="CG89" s="106"/>
      <c r="CH89" s="106"/>
      <c r="CI89" s="106"/>
      <c r="CJ89" s="106"/>
      <c r="CK89" s="106"/>
      <c r="CL89" s="107"/>
      <c r="CM89" s="411"/>
      <c r="CN89" s="404"/>
      <c r="CO89" s="405"/>
      <c r="CP89" s="405"/>
      <c r="CQ89" s="405"/>
    </row>
    <row r="90" spans="1:213" s="6" customFormat="1" ht="15">
      <c r="A90" s="513"/>
      <c r="B90" s="513"/>
      <c r="C90" s="513"/>
      <c r="D90" s="513"/>
      <c r="E90" s="513"/>
      <c r="F90" s="513"/>
      <c r="G90" s="416"/>
      <c r="H90" s="515"/>
      <c r="I90" s="516" t="s">
        <v>352</v>
      </c>
      <c r="J90" s="516"/>
      <c r="K90" s="516"/>
      <c r="L90" s="516"/>
      <c r="M90" s="516"/>
      <c r="N90" s="516"/>
      <c r="O90" s="516"/>
      <c r="P90" s="516"/>
      <c r="Q90" s="417"/>
      <c r="R90" s="418">
        <v>3</v>
      </c>
      <c r="S90" s="29"/>
      <c r="T90" s="29">
        <v>3</v>
      </c>
      <c r="U90" s="29">
        <v>1</v>
      </c>
      <c r="V90" s="412">
        <v>5</v>
      </c>
      <c r="W90" s="412"/>
      <c r="X90" s="29">
        <v>4</v>
      </c>
      <c r="Y90" s="402"/>
      <c r="Z90" s="402"/>
      <c r="AA90" s="402"/>
      <c r="AB90" s="402"/>
      <c r="AC90" s="402"/>
      <c r="AD90" s="402"/>
      <c r="AE90" s="402"/>
      <c r="AF90" s="402"/>
      <c r="AG90" s="402"/>
      <c r="AH90" s="402"/>
      <c r="AI90" s="402"/>
      <c r="AJ90" s="402"/>
      <c r="AK90" s="402"/>
      <c r="AL90" s="402"/>
      <c r="AM90" s="402"/>
      <c r="AN90" s="402"/>
      <c r="AO90" s="402"/>
      <c r="AP90" s="402"/>
      <c r="AQ90" s="106"/>
      <c r="AR90" s="328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106"/>
      <c r="BF90" s="106"/>
      <c r="BG90" s="106"/>
      <c r="BH90" s="106"/>
      <c r="BI90" s="106"/>
      <c r="BJ90" s="106"/>
      <c r="BK90" s="106"/>
      <c r="BL90" s="106"/>
      <c r="BM90" s="106"/>
      <c r="BN90" s="106"/>
      <c r="BO90" s="106"/>
      <c r="BP90" s="106"/>
      <c r="BQ90" s="106"/>
      <c r="BR90" s="106"/>
      <c r="BS90" s="106"/>
      <c r="BT90" s="106"/>
      <c r="BU90" s="106"/>
      <c r="BV90" s="106"/>
      <c r="BW90" s="106"/>
      <c r="BX90" s="106"/>
      <c r="BY90" s="106"/>
      <c r="BZ90" s="106"/>
      <c r="CA90" s="106"/>
      <c r="CB90" s="106"/>
      <c r="CC90" s="106"/>
      <c r="CD90" s="106"/>
      <c r="CE90" s="106"/>
      <c r="CF90" s="106"/>
      <c r="CG90" s="106"/>
      <c r="CH90" s="106"/>
      <c r="CI90" s="106"/>
      <c r="CJ90" s="106"/>
      <c r="CK90" s="106"/>
      <c r="CL90" s="107"/>
      <c r="CM90" s="411"/>
      <c r="CN90" s="404"/>
      <c r="CO90" s="405"/>
      <c r="CP90" s="405"/>
      <c r="CQ90" s="405"/>
    </row>
    <row r="91" spans="1:213" s="6" customFormat="1" ht="15">
      <c r="A91" s="513"/>
      <c r="B91" s="513"/>
      <c r="C91" s="513"/>
      <c r="D91" s="513"/>
      <c r="E91" s="513"/>
      <c r="F91" s="513"/>
      <c r="G91" s="416"/>
      <c r="H91" s="515"/>
      <c r="I91" s="516" t="s">
        <v>353</v>
      </c>
      <c r="J91" s="516"/>
      <c r="K91" s="516"/>
      <c r="L91" s="516"/>
      <c r="M91" s="516"/>
      <c r="N91" s="516"/>
      <c r="O91" s="516"/>
      <c r="P91" s="516"/>
      <c r="Q91" s="417">
        <v>1</v>
      </c>
      <c r="R91" s="418">
        <v>9</v>
      </c>
      <c r="S91" s="418">
        <v>2</v>
      </c>
      <c r="T91" s="418">
        <v>4</v>
      </c>
      <c r="U91" s="418">
        <v>2</v>
      </c>
      <c r="V91" s="419">
        <v>5</v>
      </c>
      <c r="W91" s="419">
        <v>3</v>
      </c>
      <c r="X91" s="418">
        <v>5</v>
      </c>
      <c r="Y91" s="402"/>
      <c r="Z91" s="402"/>
      <c r="AA91" s="402"/>
      <c r="AB91" s="402"/>
      <c r="AC91" s="402"/>
      <c r="AD91" s="402"/>
      <c r="AE91" s="402"/>
      <c r="AF91" s="402"/>
      <c r="AG91" s="402"/>
      <c r="AH91" s="402"/>
      <c r="AI91" s="402"/>
      <c r="AJ91" s="402"/>
      <c r="AK91" s="402"/>
      <c r="AL91" s="402"/>
      <c r="AM91" s="402"/>
      <c r="AN91" s="402"/>
      <c r="AO91" s="402"/>
      <c r="AP91" s="402"/>
      <c r="AQ91" s="106"/>
      <c r="AR91" s="328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  <c r="BH91" s="106"/>
      <c r="BI91" s="106"/>
      <c r="BJ91" s="106"/>
      <c r="BK91" s="106"/>
      <c r="BL91" s="106"/>
      <c r="BM91" s="106"/>
      <c r="BN91" s="106"/>
      <c r="BO91" s="106"/>
      <c r="BP91" s="106"/>
      <c r="BQ91" s="106"/>
      <c r="BR91" s="106"/>
      <c r="BS91" s="106"/>
      <c r="BT91" s="106"/>
      <c r="BU91" s="106"/>
      <c r="BV91" s="106"/>
      <c r="BW91" s="106"/>
      <c r="BX91" s="106"/>
      <c r="BY91" s="106"/>
      <c r="BZ91" s="106"/>
      <c r="CA91" s="106"/>
      <c r="CB91" s="106"/>
      <c r="CC91" s="106"/>
      <c r="CD91" s="106"/>
      <c r="CE91" s="106"/>
      <c r="CF91" s="106"/>
      <c r="CG91" s="106"/>
      <c r="CH91" s="106"/>
      <c r="CI91" s="106"/>
      <c r="CJ91" s="106"/>
      <c r="CK91" s="106"/>
      <c r="CL91" s="107"/>
      <c r="CM91" s="411"/>
      <c r="CN91" s="404"/>
      <c r="CO91" s="405"/>
      <c r="CP91" s="405"/>
      <c r="CQ91" s="405"/>
    </row>
    <row r="92" spans="1:213" s="6" customFormat="1" ht="15">
      <c r="A92" s="513"/>
      <c r="B92" s="513"/>
      <c r="C92" s="513"/>
      <c r="D92" s="513"/>
      <c r="E92" s="513"/>
      <c r="F92" s="513"/>
      <c r="G92" s="397"/>
      <c r="H92" s="515"/>
      <c r="I92" s="516" t="s">
        <v>354</v>
      </c>
      <c r="J92" s="516"/>
      <c r="K92" s="516"/>
      <c r="L92" s="516"/>
      <c r="M92" s="516"/>
      <c r="N92" s="516"/>
      <c r="O92" s="516"/>
      <c r="P92" s="516"/>
      <c r="Q92" s="97"/>
      <c r="R92" s="29"/>
      <c r="S92" s="29">
        <v>2</v>
      </c>
      <c r="T92" s="29">
        <v>1</v>
      </c>
      <c r="U92" s="29">
        <v>4</v>
      </c>
      <c r="V92" s="412"/>
      <c r="W92" s="412">
        <v>2</v>
      </c>
      <c r="X92" s="29">
        <v>1</v>
      </c>
      <c r="Y92" s="402"/>
      <c r="Z92" s="402"/>
      <c r="AA92" s="402"/>
      <c r="AB92" s="402"/>
      <c r="AC92" s="402"/>
      <c r="AD92" s="402"/>
      <c r="AE92" s="402"/>
      <c r="AF92" s="402"/>
      <c r="AG92" s="402"/>
      <c r="AH92" s="402"/>
      <c r="AI92" s="402"/>
      <c r="AJ92" s="402"/>
      <c r="AK92" s="402"/>
      <c r="AL92" s="402"/>
      <c r="AM92" s="402"/>
      <c r="AN92" s="402"/>
      <c r="AO92" s="402"/>
      <c r="AP92" s="402"/>
      <c r="AQ92" s="106"/>
      <c r="AR92" s="328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  <c r="BH92" s="106"/>
      <c r="BI92" s="106"/>
      <c r="BJ92" s="106"/>
      <c r="BK92" s="106"/>
      <c r="BL92" s="106"/>
      <c r="BM92" s="106"/>
      <c r="BN92" s="106"/>
      <c r="BO92" s="106"/>
      <c r="BP92" s="106"/>
      <c r="BQ92" s="106"/>
      <c r="BR92" s="106"/>
      <c r="BS92" s="106"/>
      <c r="BT92" s="106"/>
      <c r="BU92" s="106"/>
      <c r="BV92" s="106"/>
      <c r="BW92" s="106"/>
      <c r="BX92" s="106"/>
      <c r="BY92" s="106"/>
      <c r="BZ92" s="106"/>
      <c r="CA92" s="106"/>
      <c r="CB92" s="106"/>
      <c r="CC92" s="106"/>
      <c r="CD92" s="106"/>
      <c r="CE92" s="106"/>
      <c r="CF92" s="106"/>
      <c r="CG92" s="106"/>
      <c r="CH92" s="106"/>
      <c r="CI92" s="106"/>
      <c r="CJ92" s="106"/>
      <c r="CK92" s="106"/>
      <c r="CL92" s="107"/>
      <c r="CM92" s="411"/>
      <c r="CN92" s="404"/>
      <c r="CO92" s="405"/>
      <c r="CP92" s="405"/>
      <c r="CQ92" s="405"/>
    </row>
    <row r="93" spans="1:213" s="6" customFormat="1" ht="12.75">
      <c r="B93" s="420"/>
    </row>
    <row r="94" spans="1:213">
      <c r="A94" s="6"/>
      <c r="B94" s="420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</row>
    <row r="95" spans="1:213">
      <c r="A95" s="6"/>
      <c r="B95" s="420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</row>
    <row r="96" spans="1:213">
      <c r="A96" s="6"/>
      <c r="B96" s="420"/>
      <c r="C96" s="6"/>
      <c r="D96" s="6"/>
      <c r="E96" s="6"/>
      <c r="F96" s="6"/>
      <c r="G96" s="6"/>
      <c r="H96" s="6" t="s">
        <v>355</v>
      </c>
      <c r="I96" s="6" t="s">
        <v>356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 t="s">
        <v>355</v>
      </c>
      <c r="V96" s="6"/>
      <c r="W96" s="6" t="s">
        <v>357</v>
      </c>
      <c r="X96" s="6"/>
      <c r="Y96" s="6"/>
      <c r="Z96" s="6"/>
      <c r="AA96" s="6"/>
      <c r="AB96" s="6" t="s">
        <v>358</v>
      </c>
      <c r="AC96" s="6"/>
      <c r="AD96" s="421">
        <v>0.60599999999999998</v>
      </c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</row>
    <row r="97" spans="1:213">
      <c r="A97" s="6"/>
      <c r="B97" s="420"/>
      <c r="C97" s="6"/>
      <c r="D97" s="6"/>
      <c r="E97" s="6"/>
      <c r="F97" s="6"/>
      <c r="G97" s="6"/>
      <c r="H97" s="6"/>
      <c r="I97" s="6" t="s">
        <v>359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 t="s">
        <v>360</v>
      </c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</row>
    <row r="98" spans="1:213">
      <c r="A98" s="6"/>
      <c r="B98" s="420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</row>
    <row r="99" spans="1:213">
      <c r="A99" s="6"/>
      <c r="B99" s="420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</row>
    <row r="100" spans="1:213">
      <c r="A100" s="6"/>
      <c r="B100" s="420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</row>
    <row r="101" spans="1:213">
      <c r="A101" s="6"/>
      <c r="B101" s="420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</row>
    <row r="102" spans="1:213">
      <c r="A102" s="6"/>
      <c r="B102" s="420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</row>
    <row r="103" spans="1:213">
      <c r="A103" s="6"/>
      <c r="B103" s="420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</row>
    <row r="104" spans="1:213">
      <c r="A104" s="6"/>
      <c r="B104" s="420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</row>
    <row r="105" spans="1:213">
      <c r="A105" s="6"/>
      <c r="B105" s="420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</row>
    <row r="106" spans="1:213">
      <c r="A106" s="6"/>
      <c r="B106" s="420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</row>
    <row r="107" spans="1:213">
      <c r="A107" s="6"/>
      <c r="B107" s="420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</row>
    <row r="108" spans="1:213">
      <c r="A108" s="6"/>
      <c r="B108" s="420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</row>
    <row r="109" spans="1:213">
      <c r="A109" s="6"/>
      <c r="B109" s="420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</row>
    <row r="110" spans="1:213">
      <c r="A110" s="6"/>
      <c r="B110" s="420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</row>
    <row r="111" spans="1:213">
      <c r="A111" s="6"/>
      <c r="B111" s="420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</row>
    <row r="112" spans="1:213">
      <c r="A112" s="6"/>
      <c r="B112" s="420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</row>
    <row r="113" spans="1:213">
      <c r="A113" s="6"/>
      <c r="B113" s="420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</row>
    <row r="114" spans="1:213">
      <c r="A114" s="6"/>
      <c r="B114" s="420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</row>
    <row r="115" spans="1:213">
      <c r="A115" s="6"/>
      <c r="B115" s="420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</row>
    <row r="116" spans="1:213">
      <c r="A116" s="6"/>
      <c r="B116" s="420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</row>
    <row r="117" spans="1:213">
      <c r="A117" s="6"/>
      <c r="B117" s="420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</row>
    <row r="118" spans="1:213">
      <c r="A118" s="6"/>
      <c r="B118" s="420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</row>
    <row r="119" spans="1:213">
      <c r="A119" s="6"/>
      <c r="B119" s="420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</row>
    <row r="120" spans="1:213">
      <c r="A120" s="6"/>
      <c r="B120" s="420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</row>
    <row r="121" spans="1:213">
      <c r="A121" s="6"/>
      <c r="B121" s="420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</row>
    <row r="122" spans="1:213">
      <c r="A122" s="6"/>
      <c r="B122" s="420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</row>
    <row r="123" spans="1:213">
      <c r="A123" s="6"/>
      <c r="B123" s="420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</row>
    <row r="124" spans="1:213">
      <c r="A124" s="6"/>
      <c r="B124" s="420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</row>
    <row r="125" spans="1:213">
      <c r="A125" s="6"/>
      <c r="B125" s="420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</row>
    <row r="126" spans="1:213">
      <c r="A126" s="6"/>
      <c r="B126" s="420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</row>
    <row r="127" spans="1:213">
      <c r="A127" s="6"/>
      <c r="B127" s="420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</row>
    <row r="128" spans="1:213">
      <c r="A128" s="6"/>
      <c r="B128" s="420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</row>
    <row r="129" spans="1:213">
      <c r="A129" s="6"/>
      <c r="B129" s="420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</row>
    <row r="130" spans="1:213">
      <c r="A130" s="6"/>
      <c r="B130" s="420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</row>
    <row r="131" spans="1:213">
      <c r="A131" s="6"/>
      <c r="B131" s="420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</row>
    <row r="132" spans="1:213">
      <c r="A132" s="6"/>
      <c r="B132" s="420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</row>
    <row r="133" spans="1:213">
      <c r="A133" s="6"/>
      <c r="B133" s="420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</row>
    <row r="134" spans="1:213">
      <c r="A134" s="6"/>
      <c r="B134" s="420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</row>
    <row r="135" spans="1:213">
      <c r="A135" s="6"/>
      <c r="B135" s="420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</row>
    <row r="136" spans="1:213">
      <c r="A136" s="6"/>
      <c r="B136" s="420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</row>
    <row r="137" spans="1:213">
      <c r="A137" s="6"/>
      <c r="B137" s="420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</row>
    <row r="138" spans="1:213">
      <c r="A138" s="6"/>
      <c r="B138" s="420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</row>
    <row r="139" spans="1:213">
      <c r="A139" s="6"/>
      <c r="B139" s="420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</row>
    <row r="140" spans="1:213">
      <c r="A140" s="6"/>
      <c r="B140" s="420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</row>
    <row r="141" spans="1:213">
      <c r="A141" s="6"/>
      <c r="B141" s="420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</row>
    <row r="142" spans="1:213">
      <c r="A142" s="6"/>
      <c r="B142" s="420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</row>
    <row r="143" spans="1:213">
      <c r="A143" s="6"/>
      <c r="B143" s="420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</row>
    <row r="144" spans="1:213">
      <c r="A144" s="6"/>
      <c r="B144" s="420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</row>
    <row r="145" spans="1:213">
      <c r="A145" s="6"/>
      <c r="B145" s="420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DP145" s="6"/>
      <c r="DQ145" s="6"/>
      <c r="DR145" s="6"/>
      <c r="DS145" s="6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6"/>
      <c r="EJ145" s="6"/>
      <c r="EK145" s="6"/>
      <c r="EL145" s="6"/>
      <c r="EM145" s="6"/>
      <c r="EN145" s="6"/>
      <c r="EO145" s="6"/>
      <c r="EP145" s="6"/>
      <c r="EQ145" s="6"/>
      <c r="ER145" s="6"/>
      <c r="ES145" s="6"/>
      <c r="ET145" s="6"/>
      <c r="EU145" s="6"/>
      <c r="EV145" s="6"/>
      <c r="EW145" s="6"/>
      <c r="EX145" s="6"/>
      <c r="EY145" s="6"/>
      <c r="EZ145" s="6"/>
      <c r="FA145" s="6"/>
      <c r="FB145" s="6"/>
      <c r="FC145" s="6"/>
      <c r="FD145" s="6"/>
      <c r="FE145" s="6"/>
      <c r="FF145" s="6"/>
      <c r="FG145" s="6"/>
      <c r="FH145" s="6"/>
      <c r="FI145" s="6"/>
      <c r="FJ145" s="6"/>
      <c r="FK145" s="6"/>
      <c r="FL145" s="6"/>
      <c r="FM145" s="6"/>
      <c r="FN145" s="6"/>
      <c r="FO145" s="6"/>
      <c r="FP145" s="6"/>
      <c r="FQ145" s="6"/>
      <c r="FR145" s="6"/>
      <c r="FS145" s="6"/>
      <c r="FT145" s="6"/>
      <c r="FU145" s="6"/>
      <c r="FV145" s="6"/>
      <c r="FW145" s="6"/>
      <c r="FX145" s="6"/>
      <c r="FY145" s="6"/>
      <c r="FZ145" s="6"/>
      <c r="GA145" s="6"/>
      <c r="GB145" s="6"/>
      <c r="GC145" s="6"/>
      <c r="GD145" s="6"/>
      <c r="GE145" s="6"/>
      <c r="GF145" s="6"/>
      <c r="GG145" s="6"/>
      <c r="GH145" s="6"/>
      <c r="GI145" s="6"/>
      <c r="GJ145" s="6"/>
      <c r="GK145" s="6"/>
      <c r="GL145" s="6"/>
      <c r="GM145" s="6"/>
      <c r="GN145" s="6"/>
      <c r="GO145" s="6"/>
      <c r="GP145" s="6"/>
      <c r="GQ145" s="6"/>
      <c r="GR145" s="6"/>
      <c r="GS145" s="6"/>
      <c r="GT145" s="6"/>
      <c r="GU145" s="6"/>
      <c r="GV145" s="6"/>
      <c r="GW145" s="6"/>
      <c r="GX145" s="6"/>
      <c r="GY145" s="6"/>
      <c r="GZ145" s="6"/>
      <c r="HA145" s="6"/>
      <c r="HB145" s="6"/>
      <c r="HC145" s="6"/>
      <c r="HD145" s="6"/>
      <c r="HE145" s="6"/>
    </row>
    <row r="146" spans="1:213">
      <c r="A146" s="6"/>
      <c r="B146" s="420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DP146" s="6"/>
      <c r="DQ146" s="6"/>
      <c r="DR146" s="6"/>
      <c r="DS146" s="6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6"/>
      <c r="EJ146" s="6"/>
      <c r="EK146" s="6"/>
      <c r="EL146" s="6"/>
      <c r="EM146" s="6"/>
      <c r="EN146" s="6"/>
      <c r="EO146" s="6"/>
      <c r="EP146" s="6"/>
      <c r="EQ146" s="6"/>
      <c r="ER146" s="6"/>
      <c r="ES146" s="6"/>
      <c r="ET146" s="6"/>
      <c r="EU146" s="6"/>
      <c r="EV146" s="6"/>
      <c r="EW146" s="6"/>
      <c r="EX146" s="6"/>
      <c r="EY146" s="6"/>
      <c r="EZ146" s="6"/>
      <c r="FA146" s="6"/>
      <c r="FB146" s="6"/>
      <c r="FC146" s="6"/>
      <c r="FD146" s="6"/>
      <c r="FE146" s="6"/>
      <c r="FF146" s="6"/>
      <c r="FG146" s="6"/>
      <c r="FH146" s="6"/>
      <c r="FI146" s="6"/>
      <c r="FJ146" s="6"/>
      <c r="FK146" s="6"/>
      <c r="FL146" s="6"/>
      <c r="FM146" s="6"/>
      <c r="FN146" s="6"/>
      <c r="FO146" s="6"/>
      <c r="FP146" s="6"/>
      <c r="FQ146" s="6"/>
      <c r="FR146" s="6"/>
      <c r="FS146" s="6"/>
      <c r="FT146" s="6"/>
      <c r="FU146" s="6"/>
      <c r="FV146" s="6"/>
      <c r="FW146" s="6"/>
      <c r="FX146" s="6"/>
      <c r="FY146" s="6"/>
      <c r="FZ146" s="6"/>
      <c r="GA146" s="6"/>
      <c r="GB146" s="6"/>
      <c r="GC146" s="6"/>
      <c r="GD146" s="6"/>
      <c r="GE146" s="6"/>
      <c r="GF146" s="6"/>
      <c r="GG146" s="6"/>
      <c r="GH146" s="6"/>
      <c r="GI146" s="6"/>
      <c r="GJ146" s="6"/>
      <c r="GK146" s="6"/>
      <c r="GL146" s="6"/>
      <c r="GM146" s="6"/>
      <c r="GN146" s="6"/>
      <c r="GO146" s="6"/>
      <c r="GP146" s="6"/>
      <c r="GQ146" s="6"/>
      <c r="GR146" s="6"/>
      <c r="GS146" s="6"/>
      <c r="GT146" s="6"/>
      <c r="GU146" s="6"/>
      <c r="GV146" s="6"/>
      <c r="GW146" s="6"/>
      <c r="GX146" s="6"/>
      <c r="GY146" s="6"/>
      <c r="GZ146" s="6"/>
      <c r="HA146" s="6"/>
      <c r="HB146" s="6"/>
      <c r="HC146" s="6"/>
      <c r="HD146" s="6"/>
      <c r="HE146" s="6"/>
    </row>
    <row r="147" spans="1:213">
      <c r="A147" s="6"/>
      <c r="B147" s="420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DP147" s="6"/>
      <c r="DQ147" s="6"/>
      <c r="DR147" s="6"/>
      <c r="DS147" s="6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6"/>
      <c r="EJ147" s="6"/>
      <c r="EK147" s="6"/>
      <c r="EL147" s="6"/>
      <c r="EM147" s="6"/>
      <c r="EN147" s="6"/>
      <c r="EO147" s="6"/>
      <c r="EP147" s="6"/>
      <c r="EQ147" s="6"/>
      <c r="ER147" s="6"/>
      <c r="ES147" s="6"/>
      <c r="ET147" s="6"/>
      <c r="EU147" s="6"/>
      <c r="EV147" s="6"/>
      <c r="EW147" s="6"/>
      <c r="EX147" s="6"/>
      <c r="EY147" s="6"/>
      <c r="EZ147" s="6"/>
      <c r="FA147" s="6"/>
      <c r="FB147" s="6"/>
      <c r="FC147" s="6"/>
      <c r="FD147" s="6"/>
      <c r="FE147" s="6"/>
      <c r="FF147" s="6"/>
      <c r="FG147" s="6"/>
      <c r="FH147" s="6"/>
      <c r="FI147" s="6"/>
      <c r="FJ147" s="6"/>
      <c r="FK147" s="6"/>
      <c r="FL147" s="6"/>
      <c r="FM147" s="6"/>
      <c r="FN147" s="6"/>
      <c r="FO147" s="6"/>
      <c r="FP147" s="6"/>
      <c r="FQ147" s="6"/>
      <c r="FR147" s="6"/>
      <c r="FS147" s="6"/>
      <c r="FT147" s="6"/>
      <c r="FU147" s="6"/>
      <c r="FV147" s="6"/>
      <c r="FW147" s="6"/>
      <c r="FX147" s="6"/>
      <c r="FY147" s="6"/>
      <c r="FZ147" s="6"/>
      <c r="GA147" s="6"/>
      <c r="GB147" s="6"/>
      <c r="GC147" s="6"/>
      <c r="GD147" s="6"/>
      <c r="GE147" s="6"/>
      <c r="GF147" s="6"/>
      <c r="GG147" s="6"/>
      <c r="GH147" s="6"/>
      <c r="GI147" s="6"/>
      <c r="GJ147" s="6"/>
      <c r="GK147" s="6"/>
      <c r="GL147" s="6"/>
      <c r="GM147" s="6"/>
      <c r="GN147" s="6"/>
      <c r="GO147" s="6"/>
      <c r="GP147" s="6"/>
      <c r="GQ147" s="6"/>
      <c r="GR147" s="6"/>
      <c r="GS147" s="6"/>
      <c r="GT147" s="6"/>
      <c r="GU147" s="6"/>
      <c r="GV147" s="6"/>
      <c r="GW147" s="6"/>
      <c r="GX147" s="6"/>
      <c r="GY147" s="6"/>
      <c r="GZ147" s="6"/>
      <c r="HA147" s="6"/>
      <c r="HB147" s="6"/>
      <c r="HC147" s="6"/>
      <c r="HD147" s="6"/>
      <c r="HE147" s="6"/>
    </row>
    <row r="148" spans="1:213">
      <c r="A148" s="6"/>
      <c r="B148" s="420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DP148" s="6"/>
      <c r="DQ148" s="6"/>
      <c r="DR148" s="6"/>
      <c r="DS148" s="6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6"/>
      <c r="EJ148" s="6"/>
      <c r="EK148" s="6"/>
      <c r="EL148" s="6"/>
      <c r="EM148" s="6"/>
      <c r="EN148" s="6"/>
      <c r="EO148" s="6"/>
      <c r="EP148" s="6"/>
      <c r="EQ148" s="6"/>
      <c r="ER148" s="6"/>
      <c r="ES148" s="6"/>
      <c r="ET148" s="6"/>
      <c r="EU148" s="6"/>
      <c r="EV148" s="6"/>
      <c r="EW148" s="6"/>
      <c r="EX148" s="6"/>
      <c r="EY148" s="6"/>
      <c r="EZ148" s="6"/>
      <c r="FA148" s="6"/>
      <c r="FB148" s="6"/>
      <c r="FC148" s="6"/>
      <c r="FD148" s="6"/>
      <c r="FE148" s="6"/>
      <c r="FF148" s="6"/>
      <c r="FG148" s="6"/>
      <c r="FH148" s="6"/>
      <c r="FI148" s="6"/>
      <c r="FJ148" s="6"/>
      <c r="FK148" s="6"/>
      <c r="FL148" s="6"/>
      <c r="FM148" s="6"/>
      <c r="FN148" s="6"/>
      <c r="FO148" s="6"/>
      <c r="FP148" s="6"/>
      <c r="FQ148" s="6"/>
      <c r="FR148" s="6"/>
      <c r="FS148" s="6"/>
      <c r="FT148" s="6"/>
      <c r="FU148" s="6"/>
      <c r="FV148" s="6"/>
      <c r="FW148" s="6"/>
      <c r="FX148" s="6"/>
      <c r="FY148" s="6"/>
      <c r="FZ148" s="6"/>
      <c r="GA148" s="6"/>
      <c r="GB148" s="6"/>
      <c r="GC148" s="6"/>
      <c r="GD148" s="6"/>
      <c r="GE148" s="6"/>
      <c r="GF148" s="6"/>
      <c r="GG148" s="6"/>
      <c r="GH148" s="6"/>
      <c r="GI148" s="6"/>
      <c r="GJ148" s="6"/>
      <c r="GK148" s="6"/>
      <c r="GL148" s="6"/>
      <c r="GM148" s="6"/>
      <c r="GN148" s="6"/>
      <c r="GO148" s="6"/>
      <c r="GP148" s="6"/>
      <c r="GQ148" s="6"/>
      <c r="GR148" s="6"/>
      <c r="GS148" s="6"/>
      <c r="GT148" s="6"/>
      <c r="GU148" s="6"/>
      <c r="GV148" s="6"/>
      <c r="GW148" s="6"/>
      <c r="GX148" s="6"/>
      <c r="GY148" s="6"/>
      <c r="GZ148" s="6"/>
      <c r="HA148" s="6"/>
      <c r="HB148" s="6"/>
      <c r="HC148" s="6"/>
      <c r="HD148" s="6"/>
      <c r="HE148" s="6"/>
    </row>
    <row r="149" spans="1:213">
      <c r="A149" s="6"/>
      <c r="B149" s="420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DP149" s="6"/>
      <c r="DQ149" s="6"/>
      <c r="DR149" s="6"/>
      <c r="DS149" s="6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6"/>
      <c r="EJ149" s="6"/>
      <c r="EK149" s="6"/>
      <c r="EL149" s="6"/>
      <c r="EM149" s="6"/>
      <c r="EN149" s="6"/>
      <c r="EO149" s="6"/>
      <c r="EP149" s="6"/>
      <c r="EQ149" s="6"/>
      <c r="ER149" s="6"/>
      <c r="ES149" s="6"/>
      <c r="ET149" s="6"/>
      <c r="EU149" s="6"/>
      <c r="EV149" s="6"/>
      <c r="EW149" s="6"/>
      <c r="EX149" s="6"/>
      <c r="EY149" s="6"/>
      <c r="EZ149" s="6"/>
      <c r="FA149" s="6"/>
      <c r="FB149" s="6"/>
      <c r="FC149" s="6"/>
      <c r="FD149" s="6"/>
      <c r="FE149" s="6"/>
      <c r="FF149" s="6"/>
      <c r="FG149" s="6"/>
      <c r="FH149" s="6"/>
      <c r="FI149" s="6"/>
      <c r="FJ149" s="6"/>
      <c r="FK149" s="6"/>
      <c r="FL149" s="6"/>
      <c r="FM149" s="6"/>
      <c r="FN149" s="6"/>
      <c r="FO149" s="6"/>
      <c r="FP149" s="6"/>
      <c r="FQ149" s="6"/>
      <c r="FR149" s="6"/>
      <c r="FS149" s="6"/>
      <c r="FT149" s="6"/>
      <c r="FU149" s="6"/>
      <c r="FV149" s="6"/>
      <c r="FW149" s="6"/>
      <c r="FX149" s="6"/>
      <c r="FY149" s="6"/>
      <c r="FZ149" s="6"/>
      <c r="GA149" s="6"/>
      <c r="GB149" s="6"/>
      <c r="GC149" s="6"/>
      <c r="GD149" s="6"/>
      <c r="GE149" s="6"/>
      <c r="GF149" s="6"/>
      <c r="GG149" s="6"/>
      <c r="GH149" s="6"/>
      <c r="GI149" s="6"/>
      <c r="GJ149" s="6"/>
      <c r="GK149" s="6"/>
      <c r="GL149" s="6"/>
      <c r="GM149" s="6"/>
      <c r="GN149" s="6"/>
      <c r="GO149" s="6"/>
      <c r="GP149" s="6"/>
      <c r="GQ149" s="6"/>
      <c r="GR149" s="6"/>
      <c r="GS149" s="6"/>
      <c r="GT149" s="6"/>
      <c r="GU149" s="6"/>
      <c r="GV149" s="6"/>
      <c r="GW149" s="6"/>
      <c r="GX149" s="6"/>
      <c r="GY149" s="6"/>
      <c r="GZ149" s="6"/>
      <c r="HA149" s="6"/>
      <c r="HB149" s="6"/>
      <c r="HC149" s="6"/>
      <c r="HD149" s="6"/>
      <c r="HE149" s="6"/>
    </row>
    <row r="150" spans="1:213">
      <c r="A150" s="6"/>
      <c r="B150" s="420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DP150" s="6"/>
      <c r="DQ150" s="6"/>
      <c r="DR150" s="6"/>
      <c r="DS150" s="6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6"/>
      <c r="EJ150" s="6"/>
      <c r="EK150" s="6"/>
      <c r="EL150" s="6"/>
      <c r="EM150" s="6"/>
      <c r="EN150" s="6"/>
      <c r="EO150" s="6"/>
      <c r="EP150" s="6"/>
      <c r="EQ150" s="6"/>
      <c r="ER150" s="6"/>
      <c r="ES150" s="6"/>
      <c r="ET150" s="6"/>
      <c r="EU150" s="6"/>
      <c r="EV150" s="6"/>
      <c r="EW150" s="6"/>
      <c r="EX150" s="6"/>
      <c r="EY150" s="6"/>
      <c r="EZ150" s="6"/>
      <c r="FA150" s="6"/>
      <c r="FB150" s="6"/>
      <c r="FC150" s="6"/>
      <c r="FD150" s="6"/>
      <c r="FE150" s="6"/>
      <c r="FF150" s="6"/>
      <c r="FG150" s="6"/>
      <c r="FH150" s="6"/>
      <c r="FI150" s="6"/>
      <c r="FJ150" s="6"/>
      <c r="FK150" s="6"/>
      <c r="FL150" s="6"/>
      <c r="FM150" s="6"/>
      <c r="FN150" s="6"/>
      <c r="FO150" s="6"/>
      <c r="FP150" s="6"/>
      <c r="FQ150" s="6"/>
      <c r="FR150" s="6"/>
      <c r="FS150" s="6"/>
      <c r="FT150" s="6"/>
      <c r="FU150" s="6"/>
      <c r="FV150" s="6"/>
      <c r="FW150" s="6"/>
      <c r="FX150" s="6"/>
      <c r="FY150" s="6"/>
      <c r="FZ150" s="6"/>
      <c r="GA150" s="6"/>
      <c r="GB150" s="6"/>
      <c r="GC150" s="6"/>
      <c r="GD150" s="6"/>
      <c r="GE150" s="6"/>
      <c r="GF150" s="6"/>
      <c r="GG150" s="6"/>
      <c r="GH150" s="6"/>
      <c r="GI150" s="6"/>
      <c r="GJ150" s="6"/>
      <c r="GK150" s="6"/>
      <c r="GL150" s="6"/>
      <c r="GM150" s="6"/>
      <c r="GN150" s="6"/>
      <c r="GO150" s="6"/>
      <c r="GP150" s="6"/>
      <c r="GQ150" s="6"/>
      <c r="GR150" s="6"/>
      <c r="GS150" s="6"/>
      <c r="GT150" s="6"/>
      <c r="GU150" s="6"/>
      <c r="GV150" s="6"/>
      <c r="GW150" s="6"/>
      <c r="GX150" s="6"/>
      <c r="GY150" s="6"/>
      <c r="GZ150" s="6"/>
      <c r="HA150" s="6"/>
      <c r="HB150" s="6"/>
      <c r="HC150" s="6"/>
      <c r="HD150" s="6"/>
      <c r="HE150" s="6"/>
    </row>
    <row r="151" spans="1:213">
      <c r="A151" s="6"/>
      <c r="B151" s="420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</row>
    <row r="152" spans="1:213">
      <c r="A152" s="6"/>
      <c r="B152" s="420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DP152" s="6"/>
      <c r="DQ152" s="6"/>
      <c r="DR152" s="6"/>
      <c r="DS152" s="6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6"/>
      <c r="EJ152" s="6"/>
      <c r="EK152" s="6"/>
      <c r="EL152" s="6"/>
      <c r="EM152" s="6"/>
      <c r="EN152" s="6"/>
      <c r="EO152" s="6"/>
      <c r="EP152" s="6"/>
      <c r="EQ152" s="6"/>
      <c r="ER152" s="6"/>
      <c r="ES152" s="6"/>
      <c r="ET152" s="6"/>
      <c r="EU152" s="6"/>
      <c r="EV152" s="6"/>
      <c r="EW152" s="6"/>
      <c r="EX152" s="6"/>
      <c r="EY152" s="6"/>
      <c r="EZ152" s="6"/>
      <c r="FA152" s="6"/>
      <c r="FB152" s="6"/>
      <c r="FC152" s="6"/>
      <c r="FD152" s="6"/>
      <c r="FE152" s="6"/>
      <c r="FF152" s="6"/>
      <c r="FG152" s="6"/>
      <c r="FH152" s="6"/>
      <c r="FI152" s="6"/>
      <c r="FJ152" s="6"/>
      <c r="FK152" s="6"/>
      <c r="FL152" s="6"/>
      <c r="FM152" s="6"/>
      <c r="FN152" s="6"/>
      <c r="FO152" s="6"/>
      <c r="FP152" s="6"/>
      <c r="FQ152" s="6"/>
      <c r="FR152" s="6"/>
      <c r="FS152" s="6"/>
      <c r="FT152" s="6"/>
      <c r="FU152" s="6"/>
      <c r="FV152" s="6"/>
      <c r="FW152" s="6"/>
      <c r="FX152" s="6"/>
      <c r="FY152" s="6"/>
      <c r="FZ152" s="6"/>
      <c r="GA152" s="6"/>
      <c r="GB152" s="6"/>
      <c r="GC152" s="6"/>
      <c r="GD152" s="6"/>
      <c r="GE152" s="6"/>
      <c r="GF152" s="6"/>
      <c r="GG152" s="6"/>
      <c r="GH152" s="6"/>
      <c r="GI152" s="6"/>
      <c r="GJ152" s="6"/>
      <c r="GK152" s="6"/>
      <c r="GL152" s="6"/>
      <c r="GM152" s="6"/>
      <c r="GN152" s="6"/>
      <c r="GO152" s="6"/>
      <c r="GP152" s="6"/>
      <c r="GQ152" s="6"/>
      <c r="GR152" s="6"/>
      <c r="GS152" s="6"/>
      <c r="GT152" s="6"/>
      <c r="GU152" s="6"/>
      <c r="GV152" s="6"/>
      <c r="GW152" s="6"/>
      <c r="GX152" s="6"/>
      <c r="GY152" s="6"/>
      <c r="GZ152" s="6"/>
      <c r="HA152" s="6"/>
      <c r="HB152" s="6"/>
      <c r="HC152" s="6"/>
      <c r="HD152" s="6"/>
      <c r="HE152" s="6"/>
    </row>
    <row r="153" spans="1:213">
      <c r="A153" s="6"/>
      <c r="B153" s="420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DP153" s="6"/>
      <c r="DQ153" s="6"/>
      <c r="DR153" s="6"/>
      <c r="DS153" s="6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6"/>
      <c r="EJ153" s="6"/>
      <c r="EK153" s="6"/>
      <c r="EL153" s="6"/>
      <c r="EM153" s="6"/>
      <c r="EN153" s="6"/>
      <c r="EO153" s="6"/>
      <c r="EP153" s="6"/>
      <c r="EQ153" s="6"/>
      <c r="ER153" s="6"/>
      <c r="ES153" s="6"/>
      <c r="ET153" s="6"/>
      <c r="EU153" s="6"/>
      <c r="EV153" s="6"/>
      <c r="EW153" s="6"/>
      <c r="EX153" s="6"/>
      <c r="EY153" s="6"/>
      <c r="EZ153" s="6"/>
      <c r="FA153" s="6"/>
      <c r="FB153" s="6"/>
      <c r="FC153" s="6"/>
      <c r="FD153" s="6"/>
      <c r="FE153" s="6"/>
      <c r="FF153" s="6"/>
      <c r="FG153" s="6"/>
      <c r="FH153" s="6"/>
      <c r="FI153" s="6"/>
      <c r="FJ153" s="6"/>
      <c r="FK153" s="6"/>
      <c r="FL153" s="6"/>
      <c r="FM153" s="6"/>
      <c r="FN153" s="6"/>
      <c r="FO153" s="6"/>
      <c r="FP153" s="6"/>
      <c r="FQ153" s="6"/>
      <c r="FR153" s="6"/>
      <c r="FS153" s="6"/>
      <c r="FT153" s="6"/>
      <c r="FU153" s="6"/>
      <c r="FV153" s="6"/>
      <c r="FW153" s="6"/>
      <c r="FX153" s="6"/>
      <c r="FY153" s="6"/>
      <c r="FZ153" s="6"/>
      <c r="GA153" s="6"/>
      <c r="GB153" s="6"/>
      <c r="GC153" s="6"/>
      <c r="GD153" s="6"/>
      <c r="GE153" s="6"/>
      <c r="GF153" s="6"/>
      <c r="GG153" s="6"/>
      <c r="GH153" s="6"/>
      <c r="GI153" s="6"/>
      <c r="GJ153" s="6"/>
      <c r="GK153" s="6"/>
      <c r="GL153" s="6"/>
      <c r="GM153" s="6"/>
      <c r="GN153" s="6"/>
      <c r="GO153" s="6"/>
      <c r="GP153" s="6"/>
      <c r="GQ153" s="6"/>
      <c r="GR153" s="6"/>
      <c r="GS153" s="6"/>
      <c r="GT153" s="6"/>
      <c r="GU153" s="6"/>
      <c r="GV153" s="6"/>
      <c r="GW153" s="6"/>
      <c r="GX153" s="6"/>
      <c r="GY153" s="6"/>
      <c r="GZ153" s="6"/>
      <c r="HA153" s="6"/>
      <c r="HB153" s="6"/>
      <c r="HC153" s="6"/>
      <c r="HD153" s="6"/>
      <c r="HE153" s="6"/>
    </row>
    <row r="154" spans="1:213">
      <c r="A154" s="6"/>
      <c r="B154" s="420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DP154" s="6"/>
      <c r="DQ154" s="6"/>
      <c r="DR154" s="6"/>
      <c r="DS154" s="6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6"/>
      <c r="EJ154" s="6"/>
      <c r="EK154" s="6"/>
      <c r="EL154" s="6"/>
      <c r="EM154" s="6"/>
      <c r="EN154" s="6"/>
      <c r="EO154" s="6"/>
      <c r="EP154" s="6"/>
      <c r="EQ154" s="6"/>
      <c r="ER154" s="6"/>
      <c r="ES154" s="6"/>
      <c r="ET154" s="6"/>
      <c r="EU154" s="6"/>
      <c r="EV154" s="6"/>
      <c r="EW154" s="6"/>
      <c r="EX154" s="6"/>
      <c r="EY154" s="6"/>
      <c r="EZ154" s="6"/>
      <c r="FA154" s="6"/>
      <c r="FB154" s="6"/>
      <c r="FC154" s="6"/>
      <c r="FD154" s="6"/>
      <c r="FE154" s="6"/>
      <c r="FF154" s="6"/>
      <c r="FG154" s="6"/>
      <c r="FH154" s="6"/>
      <c r="FI154" s="6"/>
      <c r="FJ154" s="6"/>
      <c r="FK154" s="6"/>
      <c r="FL154" s="6"/>
      <c r="FM154" s="6"/>
      <c r="FN154" s="6"/>
      <c r="FO154" s="6"/>
      <c r="FP154" s="6"/>
      <c r="FQ154" s="6"/>
      <c r="FR154" s="6"/>
      <c r="FS154" s="6"/>
      <c r="FT154" s="6"/>
      <c r="FU154" s="6"/>
      <c r="FV154" s="6"/>
      <c r="FW154" s="6"/>
      <c r="FX154" s="6"/>
      <c r="FY154" s="6"/>
      <c r="FZ154" s="6"/>
      <c r="GA154" s="6"/>
      <c r="GB154" s="6"/>
      <c r="GC154" s="6"/>
      <c r="GD154" s="6"/>
      <c r="GE154" s="6"/>
      <c r="GF154" s="6"/>
      <c r="GG154" s="6"/>
      <c r="GH154" s="6"/>
      <c r="GI154" s="6"/>
      <c r="GJ154" s="6"/>
      <c r="GK154" s="6"/>
      <c r="GL154" s="6"/>
      <c r="GM154" s="6"/>
      <c r="GN154" s="6"/>
      <c r="GO154" s="6"/>
      <c r="GP154" s="6"/>
      <c r="GQ154" s="6"/>
      <c r="GR154" s="6"/>
      <c r="GS154" s="6"/>
      <c r="GT154" s="6"/>
      <c r="GU154" s="6"/>
      <c r="GV154" s="6"/>
      <c r="GW154" s="6"/>
      <c r="GX154" s="6"/>
      <c r="GY154" s="6"/>
      <c r="GZ154" s="6"/>
      <c r="HA154" s="6"/>
      <c r="HB154" s="6"/>
      <c r="HC154" s="6"/>
      <c r="HD154" s="6"/>
      <c r="HE154" s="6"/>
    </row>
    <row r="155" spans="1:213">
      <c r="A155" s="6"/>
      <c r="B155" s="420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DP155" s="6"/>
      <c r="DQ155" s="6"/>
      <c r="DR155" s="6"/>
      <c r="DS155" s="6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6"/>
      <c r="EJ155" s="6"/>
      <c r="EK155" s="6"/>
      <c r="EL155" s="6"/>
      <c r="EM155" s="6"/>
      <c r="EN155" s="6"/>
      <c r="EO155" s="6"/>
      <c r="EP155" s="6"/>
      <c r="EQ155" s="6"/>
      <c r="ER155" s="6"/>
      <c r="ES155" s="6"/>
      <c r="ET155" s="6"/>
      <c r="EU155" s="6"/>
      <c r="EV155" s="6"/>
      <c r="EW155" s="6"/>
      <c r="EX155" s="6"/>
      <c r="EY155" s="6"/>
      <c r="EZ155" s="6"/>
      <c r="FA155" s="6"/>
      <c r="FB155" s="6"/>
      <c r="FC155" s="6"/>
      <c r="FD155" s="6"/>
      <c r="FE155" s="6"/>
      <c r="FF155" s="6"/>
      <c r="FG155" s="6"/>
      <c r="FH155" s="6"/>
      <c r="FI155" s="6"/>
      <c r="FJ155" s="6"/>
      <c r="FK155" s="6"/>
      <c r="FL155" s="6"/>
      <c r="FM155" s="6"/>
      <c r="FN155" s="6"/>
      <c r="FO155" s="6"/>
      <c r="FP155" s="6"/>
      <c r="FQ155" s="6"/>
      <c r="FR155" s="6"/>
      <c r="FS155" s="6"/>
      <c r="FT155" s="6"/>
      <c r="FU155" s="6"/>
      <c r="FV155" s="6"/>
      <c r="FW155" s="6"/>
      <c r="FX155" s="6"/>
      <c r="FY155" s="6"/>
      <c r="FZ155" s="6"/>
      <c r="GA155" s="6"/>
      <c r="GB155" s="6"/>
      <c r="GC155" s="6"/>
      <c r="GD155" s="6"/>
      <c r="GE155" s="6"/>
      <c r="GF155" s="6"/>
      <c r="GG155" s="6"/>
      <c r="GH155" s="6"/>
      <c r="GI155" s="6"/>
      <c r="GJ155" s="6"/>
      <c r="GK155" s="6"/>
      <c r="GL155" s="6"/>
      <c r="GM155" s="6"/>
      <c r="GN155" s="6"/>
      <c r="GO155" s="6"/>
      <c r="GP155" s="6"/>
      <c r="GQ155" s="6"/>
      <c r="GR155" s="6"/>
      <c r="GS155" s="6"/>
      <c r="GT155" s="6"/>
      <c r="GU155" s="6"/>
      <c r="GV155" s="6"/>
      <c r="GW155" s="6"/>
      <c r="GX155" s="6"/>
      <c r="GY155" s="6"/>
      <c r="GZ155" s="6"/>
      <c r="HA155" s="6"/>
      <c r="HB155" s="6"/>
      <c r="HC155" s="6"/>
      <c r="HD155" s="6"/>
      <c r="HE155" s="6"/>
    </row>
    <row r="156" spans="1:213">
      <c r="A156" s="6"/>
      <c r="B156" s="420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DP156" s="6"/>
      <c r="DQ156" s="6"/>
      <c r="DR156" s="6"/>
      <c r="DS156" s="6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6"/>
      <c r="EJ156" s="6"/>
      <c r="EK156" s="6"/>
      <c r="EL156" s="6"/>
      <c r="EM156" s="6"/>
      <c r="EN156" s="6"/>
      <c r="EO156" s="6"/>
      <c r="EP156" s="6"/>
      <c r="EQ156" s="6"/>
      <c r="ER156" s="6"/>
      <c r="ES156" s="6"/>
      <c r="ET156" s="6"/>
      <c r="EU156" s="6"/>
      <c r="EV156" s="6"/>
      <c r="EW156" s="6"/>
      <c r="EX156" s="6"/>
      <c r="EY156" s="6"/>
      <c r="EZ156" s="6"/>
      <c r="FA156" s="6"/>
      <c r="FB156" s="6"/>
      <c r="FC156" s="6"/>
      <c r="FD156" s="6"/>
      <c r="FE156" s="6"/>
      <c r="FF156" s="6"/>
      <c r="FG156" s="6"/>
      <c r="FH156" s="6"/>
      <c r="FI156" s="6"/>
      <c r="FJ156" s="6"/>
      <c r="FK156" s="6"/>
      <c r="FL156" s="6"/>
      <c r="FM156" s="6"/>
      <c r="FN156" s="6"/>
      <c r="FO156" s="6"/>
      <c r="FP156" s="6"/>
      <c r="FQ156" s="6"/>
      <c r="FR156" s="6"/>
      <c r="FS156" s="6"/>
      <c r="FT156" s="6"/>
      <c r="FU156" s="6"/>
      <c r="FV156" s="6"/>
      <c r="FW156" s="6"/>
      <c r="FX156" s="6"/>
      <c r="FY156" s="6"/>
      <c r="FZ156" s="6"/>
      <c r="GA156" s="6"/>
      <c r="GB156" s="6"/>
      <c r="GC156" s="6"/>
      <c r="GD156" s="6"/>
      <c r="GE156" s="6"/>
      <c r="GF156" s="6"/>
      <c r="GG156" s="6"/>
      <c r="GH156" s="6"/>
      <c r="GI156" s="6"/>
      <c r="GJ156" s="6"/>
      <c r="GK156" s="6"/>
      <c r="GL156" s="6"/>
      <c r="GM156" s="6"/>
      <c r="GN156" s="6"/>
      <c r="GO156" s="6"/>
      <c r="GP156" s="6"/>
      <c r="GQ156" s="6"/>
      <c r="GR156" s="6"/>
      <c r="GS156" s="6"/>
      <c r="GT156" s="6"/>
      <c r="GU156" s="6"/>
      <c r="GV156" s="6"/>
      <c r="GW156" s="6"/>
      <c r="GX156" s="6"/>
      <c r="GY156" s="6"/>
      <c r="GZ156" s="6"/>
      <c r="HA156" s="6"/>
      <c r="HB156" s="6"/>
      <c r="HC156" s="6"/>
      <c r="HD156" s="6"/>
      <c r="HE156" s="6"/>
    </row>
    <row r="157" spans="1:213">
      <c r="A157" s="6"/>
      <c r="B157" s="420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DP157" s="6"/>
      <c r="DQ157" s="6"/>
      <c r="DR157" s="6"/>
      <c r="DS157" s="6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6"/>
      <c r="EJ157" s="6"/>
      <c r="EK157" s="6"/>
      <c r="EL157" s="6"/>
      <c r="EM157" s="6"/>
      <c r="EN157" s="6"/>
      <c r="EO157" s="6"/>
      <c r="EP157" s="6"/>
      <c r="EQ157" s="6"/>
      <c r="ER157" s="6"/>
      <c r="ES157" s="6"/>
      <c r="ET157" s="6"/>
      <c r="EU157" s="6"/>
      <c r="EV157" s="6"/>
      <c r="EW157" s="6"/>
      <c r="EX157" s="6"/>
      <c r="EY157" s="6"/>
      <c r="EZ157" s="6"/>
      <c r="FA157" s="6"/>
      <c r="FB157" s="6"/>
      <c r="FC157" s="6"/>
      <c r="FD157" s="6"/>
      <c r="FE157" s="6"/>
      <c r="FF157" s="6"/>
      <c r="FG157" s="6"/>
      <c r="FH157" s="6"/>
      <c r="FI157" s="6"/>
      <c r="FJ157" s="6"/>
      <c r="FK157" s="6"/>
      <c r="FL157" s="6"/>
      <c r="FM157" s="6"/>
      <c r="FN157" s="6"/>
      <c r="FO157" s="6"/>
      <c r="FP157" s="6"/>
      <c r="FQ157" s="6"/>
      <c r="FR157" s="6"/>
      <c r="FS157" s="6"/>
      <c r="FT157" s="6"/>
      <c r="FU157" s="6"/>
      <c r="FV157" s="6"/>
      <c r="FW157" s="6"/>
      <c r="FX157" s="6"/>
      <c r="FY157" s="6"/>
      <c r="FZ157" s="6"/>
      <c r="GA157" s="6"/>
      <c r="GB157" s="6"/>
      <c r="GC157" s="6"/>
      <c r="GD157" s="6"/>
      <c r="GE157" s="6"/>
      <c r="GF157" s="6"/>
      <c r="GG157" s="6"/>
      <c r="GH157" s="6"/>
      <c r="GI157" s="6"/>
      <c r="GJ157" s="6"/>
      <c r="GK157" s="6"/>
      <c r="GL157" s="6"/>
      <c r="GM157" s="6"/>
      <c r="GN157" s="6"/>
      <c r="GO157" s="6"/>
      <c r="GP157" s="6"/>
      <c r="GQ157" s="6"/>
      <c r="GR157" s="6"/>
      <c r="GS157" s="6"/>
      <c r="GT157" s="6"/>
      <c r="GU157" s="6"/>
      <c r="GV157" s="6"/>
      <c r="GW157" s="6"/>
      <c r="GX157" s="6"/>
      <c r="GY157" s="6"/>
      <c r="GZ157" s="6"/>
      <c r="HA157" s="6"/>
      <c r="HB157" s="6"/>
      <c r="HC157" s="6"/>
      <c r="HD157" s="6"/>
      <c r="HE157" s="6"/>
    </row>
    <row r="158" spans="1:213">
      <c r="A158" s="6"/>
      <c r="B158" s="420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DP158" s="6"/>
      <c r="DQ158" s="6"/>
      <c r="DR158" s="6"/>
      <c r="DS158" s="6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6"/>
      <c r="EJ158" s="6"/>
      <c r="EK158" s="6"/>
      <c r="EL158" s="6"/>
      <c r="EM158" s="6"/>
      <c r="EN158" s="6"/>
      <c r="EO158" s="6"/>
      <c r="EP158" s="6"/>
      <c r="EQ158" s="6"/>
      <c r="ER158" s="6"/>
      <c r="ES158" s="6"/>
      <c r="ET158" s="6"/>
      <c r="EU158" s="6"/>
      <c r="EV158" s="6"/>
      <c r="EW158" s="6"/>
      <c r="EX158" s="6"/>
      <c r="EY158" s="6"/>
      <c r="EZ158" s="6"/>
      <c r="FA158" s="6"/>
      <c r="FB158" s="6"/>
      <c r="FC158" s="6"/>
      <c r="FD158" s="6"/>
      <c r="FE158" s="6"/>
      <c r="FF158" s="6"/>
      <c r="FG158" s="6"/>
      <c r="FH158" s="6"/>
      <c r="FI158" s="6"/>
      <c r="FJ158" s="6"/>
      <c r="FK158" s="6"/>
      <c r="FL158" s="6"/>
      <c r="FM158" s="6"/>
      <c r="FN158" s="6"/>
      <c r="FO158" s="6"/>
      <c r="FP158" s="6"/>
      <c r="FQ158" s="6"/>
      <c r="FR158" s="6"/>
      <c r="FS158" s="6"/>
      <c r="FT158" s="6"/>
      <c r="FU158" s="6"/>
      <c r="FV158" s="6"/>
      <c r="FW158" s="6"/>
      <c r="FX158" s="6"/>
      <c r="FY158" s="6"/>
      <c r="FZ158" s="6"/>
      <c r="GA158" s="6"/>
      <c r="GB158" s="6"/>
      <c r="GC158" s="6"/>
      <c r="GD158" s="6"/>
      <c r="GE158" s="6"/>
      <c r="GF158" s="6"/>
      <c r="GG158" s="6"/>
      <c r="GH158" s="6"/>
      <c r="GI158" s="6"/>
      <c r="GJ158" s="6"/>
      <c r="GK158" s="6"/>
      <c r="GL158" s="6"/>
      <c r="GM158" s="6"/>
      <c r="GN158" s="6"/>
      <c r="GO158" s="6"/>
      <c r="GP158" s="6"/>
      <c r="GQ158" s="6"/>
      <c r="GR158" s="6"/>
      <c r="GS158" s="6"/>
      <c r="GT158" s="6"/>
      <c r="GU158" s="6"/>
      <c r="GV158" s="6"/>
      <c r="GW158" s="6"/>
      <c r="GX158" s="6"/>
      <c r="GY158" s="6"/>
      <c r="GZ158" s="6"/>
      <c r="HA158" s="6"/>
      <c r="HB158" s="6"/>
      <c r="HC158" s="6"/>
      <c r="HD158" s="6"/>
      <c r="HE158" s="6"/>
    </row>
    <row r="159" spans="1:213">
      <c r="A159" s="6"/>
      <c r="B159" s="420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</row>
    <row r="160" spans="1:213">
      <c r="A160" s="6"/>
      <c r="B160" s="420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</row>
    <row r="161" spans="1:213">
      <c r="A161" s="6"/>
      <c r="B161" s="420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</row>
    <row r="162" spans="1:213">
      <c r="A162" s="6"/>
      <c r="B162" s="420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DP162" s="6"/>
      <c r="DQ162" s="6"/>
      <c r="DR162" s="6"/>
      <c r="DS162" s="6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6"/>
      <c r="EJ162" s="6"/>
      <c r="EK162" s="6"/>
      <c r="EL162" s="6"/>
      <c r="EM162" s="6"/>
      <c r="EN162" s="6"/>
      <c r="EO162" s="6"/>
      <c r="EP162" s="6"/>
      <c r="EQ162" s="6"/>
      <c r="ER162" s="6"/>
      <c r="ES162" s="6"/>
      <c r="ET162" s="6"/>
      <c r="EU162" s="6"/>
      <c r="EV162" s="6"/>
      <c r="EW162" s="6"/>
      <c r="EX162" s="6"/>
      <c r="EY162" s="6"/>
      <c r="EZ162" s="6"/>
      <c r="FA162" s="6"/>
      <c r="FB162" s="6"/>
      <c r="FC162" s="6"/>
      <c r="FD162" s="6"/>
      <c r="FE162" s="6"/>
      <c r="FF162" s="6"/>
      <c r="FG162" s="6"/>
      <c r="FH162" s="6"/>
      <c r="FI162" s="6"/>
      <c r="FJ162" s="6"/>
      <c r="FK162" s="6"/>
      <c r="FL162" s="6"/>
      <c r="FM162" s="6"/>
      <c r="FN162" s="6"/>
      <c r="FO162" s="6"/>
      <c r="FP162" s="6"/>
      <c r="FQ162" s="6"/>
      <c r="FR162" s="6"/>
      <c r="FS162" s="6"/>
      <c r="FT162" s="6"/>
      <c r="FU162" s="6"/>
      <c r="FV162" s="6"/>
      <c r="FW162" s="6"/>
      <c r="FX162" s="6"/>
      <c r="FY162" s="6"/>
      <c r="FZ162" s="6"/>
      <c r="GA162" s="6"/>
      <c r="GB162" s="6"/>
      <c r="GC162" s="6"/>
      <c r="GD162" s="6"/>
      <c r="GE162" s="6"/>
      <c r="GF162" s="6"/>
      <c r="GG162" s="6"/>
      <c r="GH162" s="6"/>
      <c r="GI162" s="6"/>
      <c r="GJ162" s="6"/>
      <c r="GK162" s="6"/>
      <c r="GL162" s="6"/>
      <c r="GM162" s="6"/>
      <c r="GN162" s="6"/>
      <c r="GO162" s="6"/>
      <c r="GP162" s="6"/>
      <c r="GQ162" s="6"/>
      <c r="GR162" s="6"/>
      <c r="GS162" s="6"/>
      <c r="GT162" s="6"/>
      <c r="GU162" s="6"/>
      <c r="GV162" s="6"/>
      <c r="GW162" s="6"/>
      <c r="GX162" s="6"/>
      <c r="GY162" s="6"/>
      <c r="GZ162" s="6"/>
      <c r="HA162" s="6"/>
      <c r="HB162" s="6"/>
      <c r="HC162" s="6"/>
      <c r="HD162" s="6"/>
      <c r="HE162" s="6"/>
    </row>
    <row r="163" spans="1:213">
      <c r="A163" s="6"/>
      <c r="B163" s="420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DP163" s="6"/>
      <c r="DQ163" s="6"/>
      <c r="DR163" s="6"/>
      <c r="DS163" s="6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6"/>
      <c r="EJ163" s="6"/>
      <c r="EK163" s="6"/>
      <c r="EL163" s="6"/>
      <c r="EM163" s="6"/>
      <c r="EN163" s="6"/>
      <c r="EO163" s="6"/>
      <c r="EP163" s="6"/>
      <c r="EQ163" s="6"/>
      <c r="ER163" s="6"/>
      <c r="ES163" s="6"/>
      <c r="ET163" s="6"/>
      <c r="EU163" s="6"/>
      <c r="EV163" s="6"/>
      <c r="EW163" s="6"/>
      <c r="EX163" s="6"/>
      <c r="EY163" s="6"/>
      <c r="EZ163" s="6"/>
      <c r="FA163" s="6"/>
      <c r="FB163" s="6"/>
      <c r="FC163" s="6"/>
      <c r="FD163" s="6"/>
      <c r="FE163" s="6"/>
      <c r="FF163" s="6"/>
      <c r="FG163" s="6"/>
      <c r="FH163" s="6"/>
      <c r="FI163" s="6"/>
      <c r="FJ163" s="6"/>
      <c r="FK163" s="6"/>
      <c r="FL163" s="6"/>
      <c r="FM163" s="6"/>
      <c r="FN163" s="6"/>
      <c r="FO163" s="6"/>
      <c r="FP163" s="6"/>
      <c r="FQ163" s="6"/>
      <c r="FR163" s="6"/>
      <c r="FS163" s="6"/>
      <c r="FT163" s="6"/>
      <c r="FU163" s="6"/>
      <c r="FV163" s="6"/>
      <c r="FW163" s="6"/>
      <c r="FX163" s="6"/>
      <c r="FY163" s="6"/>
      <c r="FZ163" s="6"/>
      <c r="GA163" s="6"/>
      <c r="GB163" s="6"/>
      <c r="GC163" s="6"/>
      <c r="GD163" s="6"/>
      <c r="GE163" s="6"/>
      <c r="GF163" s="6"/>
      <c r="GG163" s="6"/>
      <c r="GH163" s="6"/>
      <c r="GI163" s="6"/>
      <c r="GJ163" s="6"/>
      <c r="GK163" s="6"/>
      <c r="GL163" s="6"/>
      <c r="GM163" s="6"/>
      <c r="GN163" s="6"/>
      <c r="GO163" s="6"/>
      <c r="GP163" s="6"/>
      <c r="GQ163" s="6"/>
      <c r="GR163" s="6"/>
      <c r="GS163" s="6"/>
      <c r="GT163" s="6"/>
      <c r="GU163" s="6"/>
      <c r="GV163" s="6"/>
      <c r="GW163" s="6"/>
      <c r="GX163" s="6"/>
      <c r="GY163" s="6"/>
      <c r="GZ163" s="6"/>
      <c r="HA163" s="6"/>
      <c r="HB163" s="6"/>
      <c r="HC163" s="6"/>
      <c r="HD163" s="6"/>
      <c r="HE163" s="6"/>
    </row>
    <row r="164" spans="1:213">
      <c r="A164" s="6"/>
      <c r="B164" s="420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</row>
    <row r="165" spans="1:213">
      <c r="A165" s="6"/>
      <c r="B165" s="420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</row>
    <row r="166" spans="1:213">
      <c r="A166" s="6"/>
      <c r="B166" s="420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</row>
    <row r="167" spans="1:213">
      <c r="A167" s="6"/>
      <c r="B167" s="420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</row>
    <row r="168" spans="1:213">
      <c r="A168" s="6"/>
      <c r="B168" s="420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</row>
    <row r="169" spans="1:213">
      <c r="A169" s="6"/>
      <c r="B169" s="420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</row>
    <row r="170" spans="1:213">
      <c r="A170" s="6"/>
      <c r="B170" s="420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DP170" s="6"/>
      <c r="DQ170" s="6"/>
      <c r="DR170" s="6"/>
      <c r="DS170" s="6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6"/>
      <c r="EJ170" s="6"/>
      <c r="EK170" s="6"/>
      <c r="EL170" s="6"/>
      <c r="EM170" s="6"/>
      <c r="EN170" s="6"/>
      <c r="EO170" s="6"/>
      <c r="EP170" s="6"/>
      <c r="EQ170" s="6"/>
      <c r="ER170" s="6"/>
      <c r="ES170" s="6"/>
      <c r="ET170" s="6"/>
      <c r="EU170" s="6"/>
      <c r="EV170" s="6"/>
      <c r="EW170" s="6"/>
      <c r="EX170" s="6"/>
      <c r="EY170" s="6"/>
      <c r="EZ170" s="6"/>
      <c r="FA170" s="6"/>
      <c r="FB170" s="6"/>
      <c r="FC170" s="6"/>
      <c r="FD170" s="6"/>
      <c r="FE170" s="6"/>
      <c r="FF170" s="6"/>
      <c r="FG170" s="6"/>
      <c r="FH170" s="6"/>
      <c r="FI170" s="6"/>
      <c r="FJ170" s="6"/>
      <c r="FK170" s="6"/>
      <c r="FL170" s="6"/>
      <c r="FM170" s="6"/>
      <c r="FN170" s="6"/>
      <c r="FO170" s="6"/>
      <c r="FP170" s="6"/>
      <c r="FQ170" s="6"/>
      <c r="FR170" s="6"/>
      <c r="FS170" s="6"/>
      <c r="FT170" s="6"/>
      <c r="FU170" s="6"/>
      <c r="FV170" s="6"/>
      <c r="FW170" s="6"/>
      <c r="FX170" s="6"/>
      <c r="FY170" s="6"/>
      <c r="FZ170" s="6"/>
      <c r="GA170" s="6"/>
      <c r="GB170" s="6"/>
      <c r="GC170" s="6"/>
      <c r="GD170" s="6"/>
      <c r="GE170" s="6"/>
      <c r="GF170" s="6"/>
      <c r="GG170" s="6"/>
      <c r="GH170" s="6"/>
      <c r="GI170" s="6"/>
      <c r="GJ170" s="6"/>
      <c r="GK170" s="6"/>
      <c r="GL170" s="6"/>
      <c r="GM170" s="6"/>
      <c r="GN170" s="6"/>
      <c r="GO170" s="6"/>
      <c r="GP170" s="6"/>
      <c r="GQ170" s="6"/>
      <c r="GR170" s="6"/>
      <c r="GS170" s="6"/>
      <c r="GT170" s="6"/>
      <c r="GU170" s="6"/>
      <c r="GV170" s="6"/>
      <c r="GW170" s="6"/>
      <c r="GX170" s="6"/>
      <c r="GY170" s="6"/>
      <c r="GZ170" s="6"/>
      <c r="HA170" s="6"/>
      <c r="HB170" s="6"/>
      <c r="HC170" s="6"/>
      <c r="HD170" s="6"/>
      <c r="HE170" s="6"/>
    </row>
    <row r="171" spans="1:213">
      <c r="A171" s="6"/>
      <c r="B171" s="420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DP171" s="6"/>
      <c r="DQ171" s="6"/>
      <c r="DR171" s="6"/>
      <c r="DS171" s="6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6"/>
      <c r="EJ171" s="6"/>
      <c r="EK171" s="6"/>
      <c r="EL171" s="6"/>
      <c r="EM171" s="6"/>
      <c r="EN171" s="6"/>
      <c r="EO171" s="6"/>
      <c r="EP171" s="6"/>
      <c r="EQ171" s="6"/>
      <c r="ER171" s="6"/>
      <c r="ES171" s="6"/>
      <c r="ET171" s="6"/>
      <c r="EU171" s="6"/>
      <c r="EV171" s="6"/>
      <c r="EW171" s="6"/>
      <c r="EX171" s="6"/>
      <c r="EY171" s="6"/>
      <c r="EZ171" s="6"/>
      <c r="FA171" s="6"/>
      <c r="FB171" s="6"/>
      <c r="FC171" s="6"/>
      <c r="FD171" s="6"/>
      <c r="FE171" s="6"/>
      <c r="FF171" s="6"/>
      <c r="FG171" s="6"/>
      <c r="FH171" s="6"/>
      <c r="FI171" s="6"/>
      <c r="FJ171" s="6"/>
      <c r="FK171" s="6"/>
      <c r="FL171" s="6"/>
      <c r="FM171" s="6"/>
      <c r="FN171" s="6"/>
      <c r="FO171" s="6"/>
      <c r="FP171" s="6"/>
      <c r="FQ171" s="6"/>
      <c r="FR171" s="6"/>
      <c r="FS171" s="6"/>
      <c r="FT171" s="6"/>
      <c r="FU171" s="6"/>
      <c r="FV171" s="6"/>
      <c r="FW171" s="6"/>
      <c r="FX171" s="6"/>
      <c r="FY171" s="6"/>
      <c r="FZ171" s="6"/>
      <c r="GA171" s="6"/>
      <c r="GB171" s="6"/>
      <c r="GC171" s="6"/>
      <c r="GD171" s="6"/>
      <c r="GE171" s="6"/>
      <c r="GF171" s="6"/>
      <c r="GG171" s="6"/>
      <c r="GH171" s="6"/>
      <c r="GI171" s="6"/>
      <c r="GJ171" s="6"/>
      <c r="GK171" s="6"/>
      <c r="GL171" s="6"/>
      <c r="GM171" s="6"/>
      <c r="GN171" s="6"/>
      <c r="GO171" s="6"/>
      <c r="GP171" s="6"/>
      <c r="GQ171" s="6"/>
      <c r="GR171" s="6"/>
      <c r="GS171" s="6"/>
      <c r="GT171" s="6"/>
      <c r="GU171" s="6"/>
      <c r="GV171" s="6"/>
      <c r="GW171" s="6"/>
      <c r="GX171" s="6"/>
      <c r="GY171" s="6"/>
      <c r="GZ171" s="6"/>
      <c r="HA171" s="6"/>
      <c r="HB171" s="6"/>
      <c r="HC171" s="6"/>
      <c r="HD171" s="6"/>
      <c r="HE171" s="6"/>
    </row>
    <row r="172" spans="1:213">
      <c r="A172" s="6"/>
      <c r="B172" s="420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DP172" s="6"/>
      <c r="DQ172" s="6"/>
      <c r="DR172" s="6"/>
      <c r="DS172" s="6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6"/>
      <c r="EJ172" s="6"/>
      <c r="EK172" s="6"/>
      <c r="EL172" s="6"/>
      <c r="EM172" s="6"/>
      <c r="EN172" s="6"/>
      <c r="EO172" s="6"/>
      <c r="EP172" s="6"/>
      <c r="EQ172" s="6"/>
      <c r="ER172" s="6"/>
      <c r="ES172" s="6"/>
      <c r="ET172" s="6"/>
      <c r="EU172" s="6"/>
      <c r="EV172" s="6"/>
      <c r="EW172" s="6"/>
      <c r="EX172" s="6"/>
      <c r="EY172" s="6"/>
      <c r="EZ172" s="6"/>
      <c r="FA172" s="6"/>
      <c r="FB172" s="6"/>
      <c r="FC172" s="6"/>
      <c r="FD172" s="6"/>
      <c r="FE172" s="6"/>
      <c r="FF172" s="6"/>
      <c r="FG172" s="6"/>
      <c r="FH172" s="6"/>
      <c r="FI172" s="6"/>
      <c r="FJ172" s="6"/>
      <c r="FK172" s="6"/>
      <c r="FL172" s="6"/>
      <c r="FM172" s="6"/>
      <c r="FN172" s="6"/>
      <c r="FO172" s="6"/>
      <c r="FP172" s="6"/>
      <c r="FQ172" s="6"/>
      <c r="FR172" s="6"/>
      <c r="FS172" s="6"/>
      <c r="FT172" s="6"/>
      <c r="FU172" s="6"/>
      <c r="FV172" s="6"/>
      <c r="FW172" s="6"/>
      <c r="FX172" s="6"/>
      <c r="FY172" s="6"/>
      <c r="FZ172" s="6"/>
      <c r="GA172" s="6"/>
      <c r="GB172" s="6"/>
      <c r="GC172" s="6"/>
      <c r="GD172" s="6"/>
      <c r="GE172" s="6"/>
      <c r="GF172" s="6"/>
      <c r="GG172" s="6"/>
      <c r="GH172" s="6"/>
      <c r="GI172" s="6"/>
      <c r="GJ172" s="6"/>
      <c r="GK172" s="6"/>
      <c r="GL172" s="6"/>
      <c r="GM172" s="6"/>
      <c r="GN172" s="6"/>
      <c r="GO172" s="6"/>
      <c r="GP172" s="6"/>
      <c r="GQ172" s="6"/>
      <c r="GR172" s="6"/>
      <c r="GS172" s="6"/>
      <c r="GT172" s="6"/>
      <c r="GU172" s="6"/>
      <c r="GV172" s="6"/>
      <c r="GW172" s="6"/>
      <c r="GX172" s="6"/>
      <c r="GY172" s="6"/>
      <c r="GZ172" s="6"/>
      <c r="HA172" s="6"/>
      <c r="HB172" s="6"/>
      <c r="HC172" s="6"/>
      <c r="HD172" s="6"/>
      <c r="HE172" s="6"/>
    </row>
    <row r="173" spans="1:213">
      <c r="A173" s="6"/>
      <c r="B173" s="420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DP173" s="6"/>
      <c r="DQ173" s="6"/>
      <c r="DR173" s="6"/>
      <c r="DS173" s="6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6"/>
      <c r="EJ173" s="6"/>
      <c r="EK173" s="6"/>
      <c r="EL173" s="6"/>
      <c r="EM173" s="6"/>
      <c r="EN173" s="6"/>
      <c r="EO173" s="6"/>
      <c r="EP173" s="6"/>
      <c r="EQ173" s="6"/>
      <c r="ER173" s="6"/>
      <c r="ES173" s="6"/>
      <c r="ET173" s="6"/>
      <c r="EU173" s="6"/>
      <c r="EV173" s="6"/>
      <c r="EW173" s="6"/>
      <c r="EX173" s="6"/>
      <c r="EY173" s="6"/>
      <c r="EZ173" s="6"/>
      <c r="FA173" s="6"/>
      <c r="FB173" s="6"/>
      <c r="FC173" s="6"/>
      <c r="FD173" s="6"/>
      <c r="FE173" s="6"/>
      <c r="FF173" s="6"/>
      <c r="FG173" s="6"/>
      <c r="FH173" s="6"/>
      <c r="FI173" s="6"/>
      <c r="FJ173" s="6"/>
      <c r="FK173" s="6"/>
      <c r="FL173" s="6"/>
      <c r="FM173" s="6"/>
      <c r="FN173" s="6"/>
      <c r="FO173" s="6"/>
      <c r="FP173" s="6"/>
      <c r="FQ173" s="6"/>
      <c r="FR173" s="6"/>
      <c r="FS173" s="6"/>
      <c r="FT173" s="6"/>
      <c r="FU173" s="6"/>
      <c r="FV173" s="6"/>
      <c r="FW173" s="6"/>
      <c r="FX173" s="6"/>
      <c r="FY173" s="6"/>
      <c r="FZ173" s="6"/>
      <c r="GA173" s="6"/>
      <c r="GB173" s="6"/>
      <c r="GC173" s="6"/>
      <c r="GD173" s="6"/>
      <c r="GE173" s="6"/>
      <c r="GF173" s="6"/>
      <c r="GG173" s="6"/>
      <c r="GH173" s="6"/>
      <c r="GI173" s="6"/>
      <c r="GJ173" s="6"/>
      <c r="GK173" s="6"/>
      <c r="GL173" s="6"/>
      <c r="GM173" s="6"/>
      <c r="GN173" s="6"/>
      <c r="GO173" s="6"/>
      <c r="GP173" s="6"/>
      <c r="GQ173" s="6"/>
      <c r="GR173" s="6"/>
      <c r="GS173" s="6"/>
      <c r="GT173" s="6"/>
      <c r="GU173" s="6"/>
      <c r="GV173" s="6"/>
      <c r="GW173" s="6"/>
      <c r="GX173" s="6"/>
      <c r="GY173" s="6"/>
      <c r="GZ173" s="6"/>
      <c r="HA173" s="6"/>
      <c r="HB173" s="6"/>
      <c r="HC173" s="6"/>
      <c r="HD173" s="6"/>
      <c r="HE173" s="6"/>
    </row>
    <row r="174" spans="1:213">
      <c r="A174" s="6"/>
      <c r="B174" s="420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DP174" s="6"/>
      <c r="DQ174" s="6"/>
      <c r="DR174" s="6"/>
      <c r="DS174" s="6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6"/>
      <c r="EJ174" s="6"/>
      <c r="EK174" s="6"/>
      <c r="EL174" s="6"/>
      <c r="EM174" s="6"/>
      <c r="EN174" s="6"/>
      <c r="EO174" s="6"/>
      <c r="EP174" s="6"/>
      <c r="EQ174" s="6"/>
      <c r="ER174" s="6"/>
      <c r="ES174" s="6"/>
      <c r="ET174" s="6"/>
      <c r="EU174" s="6"/>
      <c r="EV174" s="6"/>
      <c r="EW174" s="6"/>
      <c r="EX174" s="6"/>
      <c r="EY174" s="6"/>
      <c r="EZ174" s="6"/>
      <c r="FA174" s="6"/>
      <c r="FB174" s="6"/>
      <c r="FC174" s="6"/>
      <c r="FD174" s="6"/>
      <c r="FE174" s="6"/>
      <c r="FF174" s="6"/>
      <c r="FG174" s="6"/>
      <c r="FH174" s="6"/>
      <c r="FI174" s="6"/>
      <c r="FJ174" s="6"/>
      <c r="FK174" s="6"/>
      <c r="FL174" s="6"/>
      <c r="FM174" s="6"/>
      <c r="FN174" s="6"/>
      <c r="FO174" s="6"/>
      <c r="FP174" s="6"/>
      <c r="FQ174" s="6"/>
      <c r="FR174" s="6"/>
      <c r="FS174" s="6"/>
      <c r="FT174" s="6"/>
      <c r="FU174" s="6"/>
      <c r="FV174" s="6"/>
      <c r="FW174" s="6"/>
      <c r="FX174" s="6"/>
      <c r="FY174" s="6"/>
      <c r="FZ174" s="6"/>
      <c r="GA174" s="6"/>
      <c r="GB174" s="6"/>
      <c r="GC174" s="6"/>
      <c r="GD174" s="6"/>
      <c r="GE174" s="6"/>
      <c r="GF174" s="6"/>
      <c r="GG174" s="6"/>
      <c r="GH174" s="6"/>
      <c r="GI174" s="6"/>
      <c r="GJ174" s="6"/>
      <c r="GK174" s="6"/>
      <c r="GL174" s="6"/>
      <c r="GM174" s="6"/>
      <c r="GN174" s="6"/>
      <c r="GO174" s="6"/>
      <c r="GP174" s="6"/>
      <c r="GQ174" s="6"/>
      <c r="GR174" s="6"/>
      <c r="GS174" s="6"/>
      <c r="GT174" s="6"/>
      <c r="GU174" s="6"/>
      <c r="GV174" s="6"/>
      <c r="GW174" s="6"/>
      <c r="GX174" s="6"/>
      <c r="GY174" s="6"/>
      <c r="GZ174" s="6"/>
      <c r="HA174" s="6"/>
      <c r="HB174" s="6"/>
      <c r="HC174" s="6"/>
      <c r="HD174" s="6"/>
      <c r="HE174" s="6"/>
    </row>
    <row r="175" spans="1:213">
      <c r="A175" s="6"/>
      <c r="B175" s="420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DP175" s="6"/>
      <c r="DQ175" s="6"/>
      <c r="DR175" s="6"/>
      <c r="DS175" s="6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6"/>
      <c r="EJ175" s="6"/>
      <c r="EK175" s="6"/>
      <c r="EL175" s="6"/>
      <c r="EM175" s="6"/>
      <c r="EN175" s="6"/>
      <c r="EO175" s="6"/>
      <c r="EP175" s="6"/>
      <c r="EQ175" s="6"/>
      <c r="ER175" s="6"/>
      <c r="ES175" s="6"/>
      <c r="ET175" s="6"/>
      <c r="EU175" s="6"/>
      <c r="EV175" s="6"/>
      <c r="EW175" s="6"/>
      <c r="EX175" s="6"/>
      <c r="EY175" s="6"/>
      <c r="EZ175" s="6"/>
      <c r="FA175" s="6"/>
      <c r="FB175" s="6"/>
      <c r="FC175" s="6"/>
      <c r="FD175" s="6"/>
      <c r="FE175" s="6"/>
      <c r="FF175" s="6"/>
      <c r="FG175" s="6"/>
      <c r="FH175" s="6"/>
      <c r="FI175" s="6"/>
      <c r="FJ175" s="6"/>
      <c r="FK175" s="6"/>
      <c r="FL175" s="6"/>
      <c r="FM175" s="6"/>
      <c r="FN175" s="6"/>
      <c r="FO175" s="6"/>
      <c r="FP175" s="6"/>
      <c r="FQ175" s="6"/>
      <c r="FR175" s="6"/>
      <c r="FS175" s="6"/>
      <c r="FT175" s="6"/>
      <c r="FU175" s="6"/>
      <c r="FV175" s="6"/>
      <c r="FW175" s="6"/>
      <c r="FX175" s="6"/>
      <c r="FY175" s="6"/>
      <c r="FZ175" s="6"/>
      <c r="GA175" s="6"/>
      <c r="GB175" s="6"/>
      <c r="GC175" s="6"/>
      <c r="GD175" s="6"/>
      <c r="GE175" s="6"/>
      <c r="GF175" s="6"/>
      <c r="GG175" s="6"/>
      <c r="GH175" s="6"/>
      <c r="GI175" s="6"/>
      <c r="GJ175" s="6"/>
      <c r="GK175" s="6"/>
      <c r="GL175" s="6"/>
      <c r="GM175" s="6"/>
      <c r="GN175" s="6"/>
      <c r="GO175" s="6"/>
      <c r="GP175" s="6"/>
      <c r="GQ175" s="6"/>
      <c r="GR175" s="6"/>
      <c r="GS175" s="6"/>
      <c r="GT175" s="6"/>
      <c r="GU175" s="6"/>
      <c r="GV175" s="6"/>
      <c r="GW175" s="6"/>
      <c r="GX175" s="6"/>
      <c r="GY175" s="6"/>
      <c r="GZ175" s="6"/>
      <c r="HA175" s="6"/>
      <c r="HB175" s="6"/>
      <c r="HC175" s="6"/>
      <c r="HD175" s="6"/>
      <c r="HE175" s="6"/>
    </row>
    <row r="176" spans="1:213">
      <c r="A176" s="6"/>
      <c r="B176" s="420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DP176" s="6"/>
      <c r="DQ176" s="6"/>
      <c r="DR176" s="6"/>
      <c r="DS176" s="6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6"/>
      <c r="EJ176" s="6"/>
      <c r="EK176" s="6"/>
      <c r="EL176" s="6"/>
      <c r="EM176" s="6"/>
      <c r="EN176" s="6"/>
      <c r="EO176" s="6"/>
      <c r="EP176" s="6"/>
      <c r="EQ176" s="6"/>
      <c r="ER176" s="6"/>
      <c r="ES176" s="6"/>
      <c r="ET176" s="6"/>
      <c r="EU176" s="6"/>
      <c r="EV176" s="6"/>
      <c r="EW176" s="6"/>
      <c r="EX176" s="6"/>
      <c r="EY176" s="6"/>
      <c r="EZ176" s="6"/>
      <c r="FA176" s="6"/>
      <c r="FB176" s="6"/>
      <c r="FC176" s="6"/>
      <c r="FD176" s="6"/>
      <c r="FE176" s="6"/>
      <c r="FF176" s="6"/>
      <c r="FG176" s="6"/>
      <c r="FH176" s="6"/>
      <c r="FI176" s="6"/>
      <c r="FJ176" s="6"/>
      <c r="FK176" s="6"/>
      <c r="FL176" s="6"/>
      <c r="FM176" s="6"/>
      <c r="FN176" s="6"/>
      <c r="FO176" s="6"/>
      <c r="FP176" s="6"/>
      <c r="FQ176" s="6"/>
      <c r="FR176" s="6"/>
      <c r="FS176" s="6"/>
      <c r="FT176" s="6"/>
      <c r="FU176" s="6"/>
      <c r="FV176" s="6"/>
      <c r="FW176" s="6"/>
      <c r="FX176" s="6"/>
      <c r="FY176" s="6"/>
      <c r="FZ176" s="6"/>
      <c r="GA176" s="6"/>
      <c r="GB176" s="6"/>
      <c r="GC176" s="6"/>
      <c r="GD176" s="6"/>
      <c r="GE176" s="6"/>
      <c r="GF176" s="6"/>
      <c r="GG176" s="6"/>
      <c r="GH176" s="6"/>
      <c r="GI176" s="6"/>
      <c r="GJ176" s="6"/>
      <c r="GK176" s="6"/>
      <c r="GL176" s="6"/>
      <c r="GM176" s="6"/>
      <c r="GN176" s="6"/>
      <c r="GO176" s="6"/>
      <c r="GP176" s="6"/>
      <c r="GQ176" s="6"/>
      <c r="GR176" s="6"/>
      <c r="GS176" s="6"/>
      <c r="GT176" s="6"/>
      <c r="GU176" s="6"/>
      <c r="GV176" s="6"/>
      <c r="GW176" s="6"/>
      <c r="GX176" s="6"/>
      <c r="GY176" s="6"/>
      <c r="GZ176" s="6"/>
      <c r="HA176" s="6"/>
      <c r="HB176" s="6"/>
      <c r="HC176" s="6"/>
      <c r="HD176" s="6"/>
      <c r="HE176" s="6"/>
    </row>
    <row r="177" spans="1:213">
      <c r="A177" s="6"/>
      <c r="B177" s="420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DP177" s="6"/>
      <c r="DQ177" s="6"/>
      <c r="DR177" s="6"/>
      <c r="DS177" s="6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6"/>
      <c r="EJ177" s="6"/>
      <c r="EK177" s="6"/>
      <c r="EL177" s="6"/>
      <c r="EM177" s="6"/>
      <c r="EN177" s="6"/>
      <c r="EO177" s="6"/>
      <c r="EP177" s="6"/>
      <c r="EQ177" s="6"/>
      <c r="ER177" s="6"/>
      <c r="ES177" s="6"/>
      <c r="ET177" s="6"/>
      <c r="EU177" s="6"/>
      <c r="EV177" s="6"/>
      <c r="EW177" s="6"/>
      <c r="EX177" s="6"/>
      <c r="EY177" s="6"/>
      <c r="EZ177" s="6"/>
      <c r="FA177" s="6"/>
      <c r="FB177" s="6"/>
      <c r="FC177" s="6"/>
      <c r="FD177" s="6"/>
      <c r="FE177" s="6"/>
      <c r="FF177" s="6"/>
      <c r="FG177" s="6"/>
      <c r="FH177" s="6"/>
      <c r="FI177" s="6"/>
      <c r="FJ177" s="6"/>
      <c r="FK177" s="6"/>
      <c r="FL177" s="6"/>
      <c r="FM177" s="6"/>
      <c r="FN177" s="6"/>
      <c r="FO177" s="6"/>
      <c r="FP177" s="6"/>
      <c r="FQ177" s="6"/>
      <c r="FR177" s="6"/>
      <c r="FS177" s="6"/>
      <c r="FT177" s="6"/>
      <c r="FU177" s="6"/>
      <c r="FV177" s="6"/>
      <c r="FW177" s="6"/>
      <c r="FX177" s="6"/>
      <c r="FY177" s="6"/>
      <c r="FZ177" s="6"/>
      <c r="GA177" s="6"/>
      <c r="GB177" s="6"/>
      <c r="GC177" s="6"/>
      <c r="GD177" s="6"/>
      <c r="GE177" s="6"/>
      <c r="GF177" s="6"/>
      <c r="GG177" s="6"/>
      <c r="GH177" s="6"/>
      <c r="GI177" s="6"/>
      <c r="GJ177" s="6"/>
      <c r="GK177" s="6"/>
      <c r="GL177" s="6"/>
      <c r="GM177" s="6"/>
      <c r="GN177" s="6"/>
      <c r="GO177" s="6"/>
      <c r="GP177" s="6"/>
      <c r="GQ177" s="6"/>
      <c r="GR177" s="6"/>
      <c r="GS177" s="6"/>
      <c r="GT177" s="6"/>
      <c r="GU177" s="6"/>
      <c r="GV177" s="6"/>
      <c r="GW177" s="6"/>
      <c r="GX177" s="6"/>
      <c r="GY177" s="6"/>
      <c r="GZ177" s="6"/>
      <c r="HA177" s="6"/>
      <c r="HB177" s="6"/>
      <c r="HC177" s="6"/>
      <c r="HD177" s="6"/>
      <c r="HE177" s="6"/>
    </row>
    <row r="178" spans="1:213">
      <c r="A178" s="6"/>
      <c r="B178" s="420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DP178" s="6"/>
      <c r="DQ178" s="6"/>
      <c r="DR178" s="6"/>
      <c r="DS178" s="6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6"/>
      <c r="EJ178" s="6"/>
      <c r="EK178" s="6"/>
      <c r="EL178" s="6"/>
      <c r="EM178" s="6"/>
      <c r="EN178" s="6"/>
      <c r="EO178" s="6"/>
      <c r="EP178" s="6"/>
      <c r="EQ178" s="6"/>
      <c r="ER178" s="6"/>
      <c r="ES178" s="6"/>
      <c r="ET178" s="6"/>
      <c r="EU178" s="6"/>
      <c r="EV178" s="6"/>
      <c r="EW178" s="6"/>
      <c r="EX178" s="6"/>
      <c r="EY178" s="6"/>
      <c r="EZ178" s="6"/>
      <c r="FA178" s="6"/>
      <c r="FB178" s="6"/>
      <c r="FC178" s="6"/>
      <c r="FD178" s="6"/>
      <c r="FE178" s="6"/>
      <c r="FF178" s="6"/>
      <c r="FG178" s="6"/>
      <c r="FH178" s="6"/>
      <c r="FI178" s="6"/>
      <c r="FJ178" s="6"/>
      <c r="FK178" s="6"/>
      <c r="FL178" s="6"/>
      <c r="FM178" s="6"/>
      <c r="FN178" s="6"/>
      <c r="FO178" s="6"/>
      <c r="FP178" s="6"/>
      <c r="FQ178" s="6"/>
      <c r="FR178" s="6"/>
      <c r="FS178" s="6"/>
      <c r="FT178" s="6"/>
      <c r="FU178" s="6"/>
      <c r="FV178" s="6"/>
      <c r="FW178" s="6"/>
      <c r="FX178" s="6"/>
      <c r="FY178" s="6"/>
      <c r="FZ178" s="6"/>
      <c r="GA178" s="6"/>
      <c r="GB178" s="6"/>
      <c r="GC178" s="6"/>
      <c r="GD178" s="6"/>
      <c r="GE178" s="6"/>
      <c r="GF178" s="6"/>
      <c r="GG178" s="6"/>
      <c r="GH178" s="6"/>
      <c r="GI178" s="6"/>
      <c r="GJ178" s="6"/>
      <c r="GK178" s="6"/>
      <c r="GL178" s="6"/>
      <c r="GM178" s="6"/>
      <c r="GN178" s="6"/>
      <c r="GO178" s="6"/>
      <c r="GP178" s="6"/>
      <c r="GQ178" s="6"/>
      <c r="GR178" s="6"/>
      <c r="GS178" s="6"/>
      <c r="GT178" s="6"/>
      <c r="GU178" s="6"/>
      <c r="GV178" s="6"/>
      <c r="GW178" s="6"/>
      <c r="GX178" s="6"/>
      <c r="GY178" s="6"/>
      <c r="GZ178" s="6"/>
      <c r="HA178" s="6"/>
      <c r="HB178" s="6"/>
      <c r="HC178" s="6"/>
      <c r="HD178" s="6"/>
      <c r="HE178" s="6"/>
    </row>
    <row r="179" spans="1:213">
      <c r="A179" s="6"/>
      <c r="B179" s="420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DP179" s="6"/>
      <c r="DQ179" s="6"/>
      <c r="DR179" s="6"/>
      <c r="DS179" s="6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6"/>
      <c r="EJ179" s="6"/>
      <c r="EK179" s="6"/>
      <c r="EL179" s="6"/>
      <c r="EM179" s="6"/>
      <c r="EN179" s="6"/>
      <c r="EO179" s="6"/>
      <c r="EP179" s="6"/>
      <c r="EQ179" s="6"/>
      <c r="ER179" s="6"/>
      <c r="ES179" s="6"/>
      <c r="ET179" s="6"/>
      <c r="EU179" s="6"/>
      <c r="EV179" s="6"/>
      <c r="EW179" s="6"/>
      <c r="EX179" s="6"/>
      <c r="EY179" s="6"/>
      <c r="EZ179" s="6"/>
      <c r="FA179" s="6"/>
      <c r="FB179" s="6"/>
      <c r="FC179" s="6"/>
      <c r="FD179" s="6"/>
      <c r="FE179" s="6"/>
      <c r="FF179" s="6"/>
      <c r="FG179" s="6"/>
      <c r="FH179" s="6"/>
      <c r="FI179" s="6"/>
      <c r="FJ179" s="6"/>
      <c r="FK179" s="6"/>
      <c r="FL179" s="6"/>
      <c r="FM179" s="6"/>
      <c r="FN179" s="6"/>
      <c r="FO179" s="6"/>
      <c r="FP179" s="6"/>
      <c r="FQ179" s="6"/>
      <c r="FR179" s="6"/>
      <c r="FS179" s="6"/>
      <c r="FT179" s="6"/>
      <c r="FU179" s="6"/>
      <c r="FV179" s="6"/>
      <c r="FW179" s="6"/>
      <c r="FX179" s="6"/>
      <c r="FY179" s="6"/>
      <c r="FZ179" s="6"/>
      <c r="GA179" s="6"/>
      <c r="GB179" s="6"/>
      <c r="GC179" s="6"/>
      <c r="GD179" s="6"/>
      <c r="GE179" s="6"/>
      <c r="GF179" s="6"/>
      <c r="GG179" s="6"/>
      <c r="GH179" s="6"/>
      <c r="GI179" s="6"/>
      <c r="GJ179" s="6"/>
      <c r="GK179" s="6"/>
      <c r="GL179" s="6"/>
      <c r="GM179" s="6"/>
      <c r="GN179" s="6"/>
      <c r="GO179" s="6"/>
      <c r="GP179" s="6"/>
      <c r="GQ179" s="6"/>
      <c r="GR179" s="6"/>
      <c r="GS179" s="6"/>
      <c r="GT179" s="6"/>
      <c r="GU179" s="6"/>
      <c r="GV179" s="6"/>
      <c r="GW179" s="6"/>
      <c r="GX179" s="6"/>
      <c r="GY179" s="6"/>
      <c r="GZ179" s="6"/>
      <c r="HA179" s="6"/>
      <c r="HB179" s="6"/>
      <c r="HC179" s="6"/>
      <c r="HD179" s="6"/>
      <c r="HE179" s="6"/>
    </row>
    <row r="180" spans="1:213">
      <c r="A180" s="6"/>
      <c r="B180" s="420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DP180" s="6"/>
      <c r="DQ180" s="6"/>
      <c r="DR180" s="6"/>
      <c r="DS180" s="6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6"/>
      <c r="EJ180" s="6"/>
      <c r="EK180" s="6"/>
      <c r="EL180" s="6"/>
      <c r="EM180" s="6"/>
      <c r="EN180" s="6"/>
      <c r="EO180" s="6"/>
      <c r="EP180" s="6"/>
      <c r="EQ180" s="6"/>
      <c r="ER180" s="6"/>
      <c r="ES180" s="6"/>
      <c r="ET180" s="6"/>
      <c r="EU180" s="6"/>
      <c r="EV180" s="6"/>
      <c r="EW180" s="6"/>
      <c r="EX180" s="6"/>
      <c r="EY180" s="6"/>
      <c r="EZ180" s="6"/>
      <c r="FA180" s="6"/>
      <c r="FB180" s="6"/>
      <c r="FC180" s="6"/>
      <c r="FD180" s="6"/>
      <c r="FE180" s="6"/>
      <c r="FF180" s="6"/>
      <c r="FG180" s="6"/>
      <c r="FH180" s="6"/>
      <c r="FI180" s="6"/>
      <c r="FJ180" s="6"/>
      <c r="FK180" s="6"/>
      <c r="FL180" s="6"/>
      <c r="FM180" s="6"/>
      <c r="FN180" s="6"/>
      <c r="FO180" s="6"/>
      <c r="FP180" s="6"/>
      <c r="FQ180" s="6"/>
      <c r="FR180" s="6"/>
      <c r="FS180" s="6"/>
      <c r="FT180" s="6"/>
      <c r="FU180" s="6"/>
      <c r="FV180" s="6"/>
      <c r="FW180" s="6"/>
      <c r="FX180" s="6"/>
      <c r="FY180" s="6"/>
      <c r="FZ180" s="6"/>
      <c r="GA180" s="6"/>
      <c r="GB180" s="6"/>
      <c r="GC180" s="6"/>
      <c r="GD180" s="6"/>
      <c r="GE180" s="6"/>
      <c r="GF180" s="6"/>
      <c r="GG180" s="6"/>
      <c r="GH180" s="6"/>
      <c r="GI180" s="6"/>
      <c r="GJ180" s="6"/>
      <c r="GK180" s="6"/>
      <c r="GL180" s="6"/>
      <c r="GM180" s="6"/>
      <c r="GN180" s="6"/>
      <c r="GO180" s="6"/>
      <c r="GP180" s="6"/>
      <c r="GQ180" s="6"/>
      <c r="GR180" s="6"/>
      <c r="GS180" s="6"/>
      <c r="GT180" s="6"/>
      <c r="GU180" s="6"/>
      <c r="GV180" s="6"/>
      <c r="GW180" s="6"/>
      <c r="GX180" s="6"/>
      <c r="GY180" s="6"/>
      <c r="GZ180" s="6"/>
      <c r="HA180" s="6"/>
      <c r="HB180" s="6"/>
      <c r="HC180" s="6"/>
      <c r="HD180" s="6"/>
      <c r="HE180" s="6"/>
    </row>
    <row r="181" spans="1:213">
      <c r="A181" s="6"/>
      <c r="B181" s="420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DP181" s="6"/>
      <c r="DQ181" s="6"/>
      <c r="DR181" s="6"/>
      <c r="DS181" s="6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6"/>
      <c r="EJ181" s="6"/>
      <c r="EK181" s="6"/>
      <c r="EL181" s="6"/>
      <c r="EM181" s="6"/>
      <c r="EN181" s="6"/>
      <c r="EO181" s="6"/>
      <c r="EP181" s="6"/>
      <c r="EQ181" s="6"/>
      <c r="ER181" s="6"/>
      <c r="ES181" s="6"/>
      <c r="ET181" s="6"/>
      <c r="EU181" s="6"/>
      <c r="EV181" s="6"/>
      <c r="EW181" s="6"/>
      <c r="EX181" s="6"/>
      <c r="EY181" s="6"/>
      <c r="EZ181" s="6"/>
      <c r="FA181" s="6"/>
      <c r="FB181" s="6"/>
      <c r="FC181" s="6"/>
      <c r="FD181" s="6"/>
      <c r="FE181" s="6"/>
      <c r="FF181" s="6"/>
      <c r="FG181" s="6"/>
      <c r="FH181" s="6"/>
      <c r="FI181" s="6"/>
      <c r="FJ181" s="6"/>
      <c r="FK181" s="6"/>
      <c r="FL181" s="6"/>
      <c r="FM181" s="6"/>
      <c r="FN181" s="6"/>
      <c r="FO181" s="6"/>
      <c r="FP181" s="6"/>
      <c r="FQ181" s="6"/>
      <c r="FR181" s="6"/>
      <c r="FS181" s="6"/>
      <c r="FT181" s="6"/>
      <c r="FU181" s="6"/>
      <c r="FV181" s="6"/>
      <c r="FW181" s="6"/>
      <c r="FX181" s="6"/>
      <c r="FY181" s="6"/>
      <c r="FZ181" s="6"/>
      <c r="GA181" s="6"/>
      <c r="GB181" s="6"/>
      <c r="GC181" s="6"/>
      <c r="GD181" s="6"/>
      <c r="GE181" s="6"/>
      <c r="GF181" s="6"/>
      <c r="GG181" s="6"/>
      <c r="GH181" s="6"/>
      <c r="GI181" s="6"/>
      <c r="GJ181" s="6"/>
      <c r="GK181" s="6"/>
      <c r="GL181" s="6"/>
      <c r="GM181" s="6"/>
      <c r="GN181" s="6"/>
      <c r="GO181" s="6"/>
      <c r="GP181" s="6"/>
      <c r="GQ181" s="6"/>
      <c r="GR181" s="6"/>
      <c r="GS181" s="6"/>
      <c r="GT181" s="6"/>
      <c r="GU181" s="6"/>
      <c r="GV181" s="6"/>
      <c r="GW181" s="6"/>
      <c r="GX181" s="6"/>
      <c r="GY181" s="6"/>
      <c r="GZ181" s="6"/>
      <c r="HA181" s="6"/>
      <c r="HB181" s="6"/>
      <c r="HC181" s="6"/>
      <c r="HD181" s="6"/>
      <c r="HE181" s="6"/>
    </row>
    <row r="182" spans="1:213">
      <c r="A182" s="6"/>
      <c r="B182" s="420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DP182" s="6"/>
      <c r="DQ182" s="6"/>
      <c r="DR182" s="6"/>
      <c r="DS182" s="6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6"/>
      <c r="EJ182" s="6"/>
      <c r="EK182" s="6"/>
      <c r="EL182" s="6"/>
      <c r="EM182" s="6"/>
      <c r="EN182" s="6"/>
      <c r="EO182" s="6"/>
      <c r="EP182" s="6"/>
      <c r="EQ182" s="6"/>
      <c r="ER182" s="6"/>
      <c r="ES182" s="6"/>
      <c r="ET182" s="6"/>
      <c r="EU182" s="6"/>
      <c r="EV182" s="6"/>
      <c r="EW182" s="6"/>
      <c r="EX182" s="6"/>
      <c r="EY182" s="6"/>
      <c r="EZ182" s="6"/>
      <c r="FA182" s="6"/>
      <c r="FB182" s="6"/>
      <c r="FC182" s="6"/>
      <c r="FD182" s="6"/>
      <c r="FE182" s="6"/>
      <c r="FF182" s="6"/>
      <c r="FG182" s="6"/>
      <c r="FH182" s="6"/>
      <c r="FI182" s="6"/>
      <c r="FJ182" s="6"/>
      <c r="FK182" s="6"/>
      <c r="FL182" s="6"/>
      <c r="FM182" s="6"/>
      <c r="FN182" s="6"/>
      <c r="FO182" s="6"/>
      <c r="FP182" s="6"/>
      <c r="FQ182" s="6"/>
      <c r="FR182" s="6"/>
      <c r="FS182" s="6"/>
      <c r="FT182" s="6"/>
      <c r="FU182" s="6"/>
      <c r="FV182" s="6"/>
      <c r="FW182" s="6"/>
      <c r="FX182" s="6"/>
      <c r="FY182" s="6"/>
      <c r="FZ182" s="6"/>
      <c r="GA182" s="6"/>
      <c r="GB182" s="6"/>
      <c r="GC182" s="6"/>
      <c r="GD182" s="6"/>
      <c r="GE182" s="6"/>
      <c r="GF182" s="6"/>
      <c r="GG182" s="6"/>
      <c r="GH182" s="6"/>
      <c r="GI182" s="6"/>
      <c r="GJ182" s="6"/>
      <c r="GK182" s="6"/>
      <c r="GL182" s="6"/>
      <c r="GM182" s="6"/>
      <c r="GN182" s="6"/>
      <c r="GO182" s="6"/>
      <c r="GP182" s="6"/>
      <c r="GQ182" s="6"/>
      <c r="GR182" s="6"/>
      <c r="GS182" s="6"/>
      <c r="GT182" s="6"/>
      <c r="GU182" s="6"/>
      <c r="GV182" s="6"/>
      <c r="GW182" s="6"/>
      <c r="GX182" s="6"/>
      <c r="GY182" s="6"/>
      <c r="GZ182" s="6"/>
      <c r="HA182" s="6"/>
      <c r="HB182" s="6"/>
      <c r="HC182" s="6"/>
      <c r="HD182" s="6"/>
      <c r="HE182" s="6"/>
    </row>
    <row r="183" spans="1:213">
      <c r="A183" s="6"/>
      <c r="B183" s="420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</row>
    <row r="184" spans="1:213">
      <c r="A184" s="6"/>
      <c r="B184" s="420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  <c r="GX184" s="6"/>
      <c r="GY184" s="6"/>
      <c r="GZ184" s="6"/>
      <c r="HA184" s="6"/>
      <c r="HB184" s="6"/>
      <c r="HC184" s="6"/>
      <c r="HD184" s="6"/>
      <c r="HE184" s="6"/>
    </row>
    <row r="185" spans="1:213">
      <c r="A185" s="6"/>
      <c r="B185" s="420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</row>
    <row r="186" spans="1:213">
      <c r="A186" s="6"/>
      <c r="B186" s="420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</row>
    <row r="187" spans="1:213">
      <c r="A187" s="6"/>
      <c r="B187" s="420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</row>
    <row r="188" spans="1:213">
      <c r="A188" s="6"/>
      <c r="B188" s="420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</row>
    <row r="189" spans="1:213">
      <c r="A189" s="6"/>
      <c r="B189" s="420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</row>
    <row r="190" spans="1:213">
      <c r="A190" s="6"/>
      <c r="B190" s="420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</row>
    <row r="191" spans="1:213">
      <c r="A191" s="6"/>
      <c r="B191" s="420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DP191" s="6"/>
      <c r="DQ191" s="6"/>
      <c r="DR191" s="6"/>
      <c r="DS191" s="6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6"/>
      <c r="EJ191" s="6"/>
      <c r="EK191" s="6"/>
      <c r="EL191" s="6"/>
      <c r="EM191" s="6"/>
      <c r="EN191" s="6"/>
      <c r="EO191" s="6"/>
      <c r="EP191" s="6"/>
      <c r="EQ191" s="6"/>
      <c r="ER191" s="6"/>
      <c r="ES191" s="6"/>
      <c r="ET191" s="6"/>
      <c r="EU191" s="6"/>
      <c r="EV191" s="6"/>
      <c r="EW191" s="6"/>
      <c r="EX191" s="6"/>
      <c r="EY191" s="6"/>
      <c r="EZ191" s="6"/>
      <c r="FA191" s="6"/>
      <c r="FB191" s="6"/>
      <c r="FC191" s="6"/>
      <c r="FD191" s="6"/>
      <c r="FE191" s="6"/>
      <c r="FF191" s="6"/>
      <c r="FG191" s="6"/>
      <c r="FH191" s="6"/>
      <c r="FI191" s="6"/>
      <c r="FJ191" s="6"/>
      <c r="FK191" s="6"/>
      <c r="FL191" s="6"/>
      <c r="FM191" s="6"/>
      <c r="FN191" s="6"/>
      <c r="FO191" s="6"/>
      <c r="FP191" s="6"/>
      <c r="FQ191" s="6"/>
      <c r="FR191" s="6"/>
      <c r="FS191" s="6"/>
      <c r="FT191" s="6"/>
      <c r="FU191" s="6"/>
      <c r="FV191" s="6"/>
      <c r="FW191" s="6"/>
      <c r="FX191" s="6"/>
      <c r="FY191" s="6"/>
      <c r="FZ191" s="6"/>
      <c r="GA191" s="6"/>
      <c r="GB191" s="6"/>
      <c r="GC191" s="6"/>
      <c r="GD191" s="6"/>
      <c r="GE191" s="6"/>
      <c r="GF191" s="6"/>
      <c r="GG191" s="6"/>
      <c r="GH191" s="6"/>
      <c r="GI191" s="6"/>
      <c r="GJ191" s="6"/>
      <c r="GK191" s="6"/>
      <c r="GL191" s="6"/>
      <c r="GM191" s="6"/>
      <c r="GN191" s="6"/>
      <c r="GO191" s="6"/>
      <c r="GP191" s="6"/>
      <c r="GQ191" s="6"/>
      <c r="GR191" s="6"/>
      <c r="GS191" s="6"/>
      <c r="GT191" s="6"/>
      <c r="GU191" s="6"/>
      <c r="GV191" s="6"/>
      <c r="GW191" s="6"/>
      <c r="GX191" s="6"/>
      <c r="GY191" s="6"/>
      <c r="GZ191" s="6"/>
      <c r="HA191" s="6"/>
      <c r="HB191" s="6"/>
      <c r="HC191" s="6"/>
      <c r="HD191" s="6"/>
      <c r="HE191" s="6"/>
    </row>
    <row r="192" spans="1:213">
      <c r="A192" s="6"/>
      <c r="B192" s="420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DP192" s="6"/>
      <c r="DQ192" s="6"/>
      <c r="DR192" s="6"/>
      <c r="DS192" s="6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6"/>
      <c r="EJ192" s="6"/>
      <c r="EK192" s="6"/>
      <c r="EL192" s="6"/>
      <c r="EM192" s="6"/>
      <c r="EN192" s="6"/>
      <c r="EO192" s="6"/>
      <c r="EP192" s="6"/>
      <c r="EQ192" s="6"/>
      <c r="ER192" s="6"/>
      <c r="ES192" s="6"/>
      <c r="ET192" s="6"/>
      <c r="EU192" s="6"/>
      <c r="EV192" s="6"/>
      <c r="EW192" s="6"/>
      <c r="EX192" s="6"/>
      <c r="EY192" s="6"/>
      <c r="EZ192" s="6"/>
      <c r="FA192" s="6"/>
      <c r="FB192" s="6"/>
      <c r="FC192" s="6"/>
      <c r="FD192" s="6"/>
      <c r="FE192" s="6"/>
      <c r="FF192" s="6"/>
      <c r="FG192" s="6"/>
      <c r="FH192" s="6"/>
      <c r="FI192" s="6"/>
      <c r="FJ192" s="6"/>
      <c r="FK192" s="6"/>
      <c r="FL192" s="6"/>
      <c r="FM192" s="6"/>
      <c r="FN192" s="6"/>
      <c r="FO192" s="6"/>
      <c r="FP192" s="6"/>
      <c r="FQ192" s="6"/>
      <c r="FR192" s="6"/>
      <c r="FS192" s="6"/>
      <c r="FT192" s="6"/>
      <c r="FU192" s="6"/>
      <c r="FV192" s="6"/>
      <c r="FW192" s="6"/>
      <c r="FX192" s="6"/>
      <c r="FY192" s="6"/>
      <c r="FZ192" s="6"/>
      <c r="GA192" s="6"/>
      <c r="GB192" s="6"/>
      <c r="GC192" s="6"/>
      <c r="GD192" s="6"/>
      <c r="GE192" s="6"/>
      <c r="GF192" s="6"/>
      <c r="GG192" s="6"/>
      <c r="GH192" s="6"/>
      <c r="GI192" s="6"/>
      <c r="GJ192" s="6"/>
      <c r="GK192" s="6"/>
      <c r="GL192" s="6"/>
      <c r="GM192" s="6"/>
      <c r="GN192" s="6"/>
      <c r="GO192" s="6"/>
      <c r="GP192" s="6"/>
      <c r="GQ192" s="6"/>
      <c r="GR192" s="6"/>
      <c r="GS192" s="6"/>
      <c r="GT192" s="6"/>
      <c r="GU192" s="6"/>
      <c r="GV192" s="6"/>
      <c r="GW192" s="6"/>
      <c r="GX192" s="6"/>
      <c r="GY192" s="6"/>
      <c r="GZ192" s="6"/>
      <c r="HA192" s="6"/>
      <c r="HB192" s="6"/>
      <c r="HC192" s="6"/>
      <c r="HD192" s="6"/>
      <c r="HE192" s="6"/>
    </row>
    <row r="193" spans="1:213">
      <c r="A193" s="6"/>
      <c r="B193" s="420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DP193" s="6"/>
      <c r="DQ193" s="6"/>
      <c r="DR193" s="6"/>
      <c r="DS193" s="6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6"/>
      <c r="EJ193" s="6"/>
      <c r="EK193" s="6"/>
      <c r="EL193" s="6"/>
      <c r="EM193" s="6"/>
      <c r="EN193" s="6"/>
      <c r="EO193" s="6"/>
      <c r="EP193" s="6"/>
      <c r="EQ193" s="6"/>
      <c r="ER193" s="6"/>
      <c r="ES193" s="6"/>
      <c r="ET193" s="6"/>
      <c r="EU193" s="6"/>
      <c r="EV193" s="6"/>
      <c r="EW193" s="6"/>
      <c r="EX193" s="6"/>
      <c r="EY193" s="6"/>
      <c r="EZ193" s="6"/>
      <c r="FA193" s="6"/>
      <c r="FB193" s="6"/>
      <c r="FC193" s="6"/>
      <c r="FD193" s="6"/>
      <c r="FE193" s="6"/>
      <c r="FF193" s="6"/>
      <c r="FG193" s="6"/>
      <c r="FH193" s="6"/>
      <c r="FI193" s="6"/>
      <c r="FJ193" s="6"/>
      <c r="FK193" s="6"/>
      <c r="FL193" s="6"/>
      <c r="FM193" s="6"/>
      <c r="FN193" s="6"/>
      <c r="FO193" s="6"/>
      <c r="FP193" s="6"/>
      <c r="FQ193" s="6"/>
      <c r="FR193" s="6"/>
      <c r="FS193" s="6"/>
      <c r="FT193" s="6"/>
      <c r="FU193" s="6"/>
      <c r="FV193" s="6"/>
      <c r="FW193" s="6"/>
      <c r="FX193" s="6"/>
      <c r="FY193" s="6"/>
      <c r="FZ193" s="6"/>
      <c r="GA193" s="6"/>
      <c r="GB193" s="6"/>
      <c r="GC193" s="6"/>
      <c r="GD193" s="6"/>
      <c r="GE193" s="6"/>
      <c r="GF193" s="6"/>
      <c r="GG193" s="6"/>
      <c r="GH193" s="6"/>
      <c r="GI193" s="6"/>
      <c r="GJ193" s="6"/>
      <c r="GK193" s="6"/>
      <c r="GL193" s="6"/>
      <c r="GM193" s="6"/>
      <c r="GN193" s="6"/>
      <c r="GO193" s="6"/>
      <c r="GP193" s="6"/>
      <c r="GQ193" s="6"/>
      <c r="GR193" s="6"/>
      <c r="GS193" s="6"/>
      <c r="GT193" s="6"/>
      <c r="GU193" s="6"/>
      <c r="GV193" s="6"/>
      <c r="GW193" s="6"/>
      <c r="GX193" s="6"/>
      <c r="GY193" s="6"/>
      <c r="GZ193" s="6"/>
      <c r="HA193" s="6"/>
      <c r="HB193" s="6"/>
      <c r="HC193" s="6"/>
      <c r="HD193" s="6"/>
      <c r="HE193" s="6"/>
    </row>
    <row r="194" spans="1:213">
      <c r="A194" s="6"/>
      <c r="B194" s="420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DP194" s="6"/>
      <c r="DQ194" s="6"/>
      <c r="DR194" s="6"/>
      <c r="DS194" s="6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6"/>
      <c r="EJ194" s="6"/>
      <c r="EK194" s="6"/>
      <c r="EL194" s="6"/>
      <c r="EM194" s="6"/>
      <c r="EN194" s="6"/>
      <c r="EO194" s="6"/>
      <c r="EP194" s="6"/>
      <c r="EQ194" s="6"/>
      <c r="ER194" s="6"/>
      <c r="ES194" s="6"/>
      <c r="ET194" s="6"/>
      <c r="EU194" s="6"/>
      <c r="EV194" s="6"/>
      <c r="EW194" s="6"/>
      <c r="EX194" s="6"/>
      <c r="EY194" s="6"/>
      <c r="EZ194" s="6"/>
      <c r="FA194" s="6"/>
      <c r="FB194" s="6"/>
      <c r="FC194" s="6"/>
      <c r="FD194" s="6"/>
      <c r="FE194" s="6"/>
      <c r="FF194" s="6"/>
      <c r="FG194" s="6"/>
      <c r="FH194" s="6"/>
      <c r="FI194" s="6"/>
      <c r="FJ194" s="6"/>
      <c r="FK194" s="6"/>
      <c r="FL194" s="6"/>
      <c r="FM194" s="6"/>
      <c r="FN194" s="6"/>
      <c r="FO194" s="6"/>
      <c r="FP194" s="6"/>
      <c r="FQ194" s="6"/>
      <c r="FR194" s="6"/>
      <c r="FS194" s="6"/>
      <c r="FT194" s="6"/>
      <c r="FU194" s="6"/>
      <c r="FV194" s="6"/>
      <c r="FW194" s="6"/>
      <c r="FX194" s="6"/>
      <c r="FY194" s="6"/>
      <c r="FZ194" s="6"/>
      <c r="GA194" s="6"/>
      <c r="GB194" s="6"/>
      <c r="GC194" s="6"/>
      <c r="GD194" s="6"/>
      <c r="GE194" s="6"/>
      <c r="GF194" s="6"/>
      <c r="GG194" s="6"/>
      <c r="GH194" s="6"/>
      <c r="GI194" s="6"/>
      <c r="GJ194" s="6"/>
      <c r="GK194" s="6"/>
      <c r="GL194" s="6"/>
      <c r="GM194" s="6"/>
      <c r="GN194" s="6"/>
      <c r="GO194" s="6"/>
      <c r="GP194" s="6"/>
      <c r="GQ194" s="6"/>
      <c r="GR194" s="6"/>
      <c r="GS194" s="6"/>
      <c r="GT194" s="6"/>
      <c r="GU194" s="6"/>
      <c r="GV194" s="6"/>
      <c r="GW194" s="6"/>
      <c r="GX194" s="6"/>
      <c r="GY194" s="6"/>
      <c r="GZ194" s="6"/>
      <c r="HA194" s="6"/>
      <c r="HB194" s="6"/>
      <c r="HC194" s="6"/>
      <c r="HD194" s="6"/>
      <c r="HE194" s="6"/>
    </row>
    <row r="195" spans="1:213">
      <c r="A195" s="6"/>
      <c r="B195" s="420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DP195" s="6"/>
      <c r="DQ195" s="6"/>
      <c r="DR195" s="6"/>
      <c r="DS195" s="6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6"/>
      <c r="EJ195" s="6"/>
      <c r="EK195" s="6"/>
      <c r="EL195" s="6"/>
      <c r="EM195" s="6"/>
      <c r="EN195" s="6"/>
      <c r="EO195" s="6"/>
      <c r="EP195" s="6"/>
      <c r="EQ195" s="6"/>
      <c r="ER195" s="6"/>
      <c r="ES195" s="6"/>
      <c r="ET195" s="6"/>
      <c r="EU195" s="6"/>
      <c r="EV195" s="6"/>
      <c r="EW195" s="6"/>
      <c r="EX195" s="6"/>
      <c r="EY195" s="6"/>
      <c r="EZ195" s="6"/>
      <c r="FA195" s="6"/>
      <c r="FB195" s="6"/>
      <c r="FC195" s="6"/>
      <c r="FD195" s="6"/>
      <c r="FE195" s="6"/>
      <c r="FF195" s="6"/>
      <c r="FG195" s="6"/>
      <c r="FH195" s="6"/>
      <c r="FI195" s="6"/>
      <c r="FJ195" s="6"/>
      <c r="FK195" s="6"/>
      <c r="FL195" s="6"/>
      <c r="FM195" s="6"/>
      <c r="FN195" s="6"/>
      <c r="FO195" s="6"/>
      <c r="FP195" s="6"/>
      <c r="FQ195" s="6"/>
      <c r="FR195" s="6"/>
      <c r="FS195" s="6"/>
      <c r="FT195" s="6"/>
      <c r="FU195" s="6"/>
      <c r="FV195" s="6"/>
      <c r="FW195" s="6"/>
      <c r="FX195" s="6"/>
      <c r="FY195" s="6"/>
      <c r="FZ195" s="6"/>
      <c r="GA195" s="6"/>
      <c r="GB195" s="6"/>
      <c r="GC195" s="6"/>
      <c r="GD195" s="6"/>
      <c r="GE195" s="6"/>
      <c r="GF195" s="6"/>
      <c r="GG195" s="6"/>
      <c r="GH195" s="6"/>
      <c r="GI195" s="6"/>
      <c r="GJ195" s="6"/>
      <c r="GK195" s="6"/>
      <c r="GL195" s="6"/>
      <c r="GM195" s="6"/>
      <c r="GN195" s="6"/>
      <c r="GO195" s="6"/>
      <c r="GP195" s="6"/>
      <c r="GQ195" s="6"/>
      <c r="GR195" s="6"/>
      <c r="GS195" s="6"/>
      <c r="GT195" s="6"/>
      <c r="GU195" s="6"/>
      <c r="GV195" s="6"/>
      <c r="GW195" s="6"/>
      <c r="GX195" s="6"/>
      <c r="GY195" s="6"/>
      <c r="GZ195" s="6"/>
      <c r="HA195" s="6"/>
      <c r="HB195" s="6"/>
      <c r="HC195" s="6"/>
      <c r="HD195" s="6"/>
      <c r="HE195" s="6"/>
    </row>
    <row r="196" spans="1:213">
      <c r="A196" s="6"/>
      <c r="B196" s="420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DP196" s="6"/>
      <c r="DQ196" s="6"/>
      <c r="DR196" s="6"/>
      <c r="DS196" s="6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6"/>
      <c r="EJ196" s="6"/>
      <c r="EK196" s="6"/>
      <c r="EL196" s="6"/>
      <c r="EM196" s="6"/>
      <c r="EN196" s="6"/>
      <c r="EO196" s="6"/>
      <c r="EP196" s="6"/>
      <c r="EQ196" s="6"/>
      <c r="ER196" s="6"/>
      <c r="ES196" s="6"/>
      <c r="ET196" s="6"/>
      <c r="EU196" s="6"/>
      <c r="EV196" s="6"/>
      <c r="EW196" s="6"/>
      <c r="EX196" s="6"/>
      <c r="EY196" s="6"/>
      <c r="EZ196" s="6"/>
      <c r="FA196" s="6"/>
      <c r="FB196" s="6"/>
      <c r="FC196" s="6"/>
      <c r="FD196" s="6"/>
      <c r="FE196" s="6"/>
      <c r="FF196" s="6"/>
      <c r="FG196" s="6"/>
      <c r="FH196" s="6"/>
      <c r="FI196" s="6"/>
      <c r="FJ196" s="6"/>
      <c r="FK196" s="6"/>
      <c r="FL196" s="6"/>
      <c r="FM196" s="6"/>
      <c r="FN196" s="6"/>
      <c r="FO196" s="6"/>
      <c r="FP196" s="6"/>
      <c r="FQ196" s="6"/>
      <c r="FR196" s="6"/>
      <c r="FS196" s="6"/>
      <c r="FT196" s="6"/>
      <c r="FU196" s="6"/>
      <c r="FV196" s="6"/>
      <c r="FW196" s="6"/>
      <c r="FX196" s="6"/>
      <c r="FY196" s="6"/>
      <c r="FZ196" s="6"/>
      <c r="GA196" s="6"/>
      <c r="GB196" s="6"/>
      <c r="GC196" s="6"/>
      <c r="GD196" s="6"/>
      <c r="GE196" s="6"/>
      <c r="GF196" s="6"/>
      <c r="GG196" s="6"/>
      <c r="GH196" s="6"/>
      <c r="GI196" s="6"/>
      <c r="GJ196" s="6"/>
      <c r="GK196" s="6"/>
      <c r="GL196" s="6"/>
      <c r="GM196" s="6"/>
      <c r="GN196" s="6"/>
      <c r="GO196" s="6"/>
      <c r="GP196" s="6"/>
      <c r="GQ196" s="6"/>
      <c r="GR196" s="6"/>
      <c r="GS196" s="6"/>
      <c r="GT196" s="6"/>
      <c r="GU196" s="6"/>
      <c r="GV196" s="6"/>
      <c r="GW196" s="6"/>
      <c r="GX196" s="6"/>
      <c r="GY196" s="6"/>
      <c r="GZ196" s="6"/>
      <c r="HA196" s="6"/>
      <c r="HB196" s="6"/>
      <c r="HC196" s="6"/>
      <c r="HD196" s="6"/>
      <c r="HE196" s="6"/>
    </row>
    <row r="197" spans="1:213">
      <c r="A197" s="6"/>
      <c r="B197" s="420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DP197" s="6"/>
      <c r="DQ197" s="6"/>
      <c r="DR197" s="6"/>
      <c r="DS197" s="6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6"/>
      <c r="EJ197" s="6"/>
      <c r="EK197" s="6"/>
      <c r="EL197" s="6"/>
      <c r="EM197" s="6"/>
      <c r="EN197" s="6"/>
      <c r="EO197" s="6"/>
      <c r="EP197" s="6"/>
      <c r="EQ197" s="6"/>
      <c r="ER197" s="6"/>
      <c r="ES197" s="6"/>
      <c r="ET197" s="6"/>
      <c r="EU197" s="6"/>
      <c r="EV197" s="6"/>
      <c r="EW197" s="6"/>
      <c r="EX197" s="6"/>
      <c r="EY197" s="6"/>
      <c r="EZ197" s="6"/>
      <c r="FA197" s="6"/>
      <c r="FB197" s="6"/>
      <c r="FC197" s="6"/>
      <c r="FD197" s="6"/>
      <c r="FE197" s="6"/>
      <c r="FF197" s="6"/>
      <c r="FG197" s="6"/>
      <c r="FH197" s="6"/>
      <c r="FI197" s="6"/>
      <c r="FJ197" s="6"/>
      <c r="FK197" s="6"/>
      <c r="FL197" s="6"/>
      <c r="FM197" s="6"/>
      <c r="FN197" s="6"/>
      <c r="FO197" s="6"/>
      <c r="FP197" s="6"/>
      <c r="FQ197" s="6"/>
      <c r="FR197" s="6"/>
      <c r="FS197" s="6"/>
      <c r="FT197" s="6"/>
      <c r="FU197" s="6"/>
      <c r="FV197" s="6"/>
      <c r="FW197" s="6"/>
      <c r="FX197" s="6"/>
      <c r="FY197" s="6"/>
      <c r="FZ197" s="6"/>
      <c r="GA197" s="6"/>
      <c r="GB197" s="6"/>
      <c r="GC197" s="6"/>
      <c r="GD197" s="6"/>
      <c r="GE197" s="6"/>
      <c r="GF197" s="6"/>
      <c r="GG197" s="6"/>
      <c r="GH197" s="6"/>
      <c r="GI197" s="6"/>
      <c r="GJ197" s="6"/>
      <c r="GK197" s="6"/>
      <c r="GL197" s="6"/>
      <c r="GM197" s="6"/>
      <c r="GN197" s="6"/>
      <c r="GO197" s="6"/>
      <c r="GP197" s="6"/>
      <c r="GQ197" s="6"/>
      <c r="GR197" s="6"/>
      <c r="GS197" s="6"/>
      <c r="GT197" s="6"/>
      <c r="GU197" s="6"/>
      <c r="GV197" s="6"/>
      <c r="GW197" s="6"/>
      <c r="GX197" s="6"/>
      <c r="GY197" s="6"/>
      <c r="GZ197" s="6"/>
      <c r="HA197" s="6"/>
      <c r="HB197" s="6"/>
      <c r="HC197" s="6"/>
      <c r="HD197" s="6"/>
      <c r="HE197" s="6"/>
    </row>
    <row r="198" spans="1:213">
      <c r="A198" s="6"/>
      <c r="B198" s="420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DP198" s="6"/>
      <c r="DQ198" s="6"/>
      <c r="DR198" s="6"/>
      <c r="DS198" s="6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6"/>
      <c r="EJ198" s="6"/>
      <c r="EK198" s="6"/>
      <c r="EL198" s="6"/>
      <c r="EM198" s="6"/>
      <c r="EN198" s="6"/>
      <c r="EO198" s="6"/>
      <c r="EP198" s="6"/>
      <c r="EQ198" s="6"/>
      <c r="ER198" s="6"/>
      <c r="ES198" s="6"/>
      <c r="ET198" s="6"/>
      <c r="EU198" s="6"/>
      <c r="EV198" s="6"/>
      <c r="EW198" s="6"/>
      <c r="EX198" s="6"/>
      <c r="EY198" s="6"/>
      <c r="EZ198" s="6"/>
      <c r="FA198" s="6"/>
      <c r="FB198" s="6"/>
      <c r="FC198" s="6"/>
      <c r="FD198" s="6"/>
      <c r="FE198" s="6"/>
      <c r="FF198" s="6"/>
      <c r="FG198" s="6"/>
      <c r="FH198" s="6"/>
      <c r="FI198" s="6"/>
      <c r="FJ198" s="6"/>
      <c r="FK198" s="6"/>
      <c r="FL198" s="6"/>
      <c r="FM198" s="6"/>
      <c r="FN198" s="6"/>
      <c r="FO198" s="6"/>
      <c r="FP198" s="6"/>
      <c r="FQ198" s="6"/>
      <c r="FR198" s="6"/>
      <c r="FS198" s="6"/>
      <c r="FT198" s="6"/>
      <c r="FU198" s="6"/>
      <c r="FV198" s="6"/>
      <c r="FW198" s="6"/>
      <c r="FX198" s="6"/>
      <c r="FY198" s="6"/>
      <c r="FZ198" s="6"/>
      <c r="GA198" s="6"/>
      <c r="GB198" s="6"/>
      <c r="GC198" s="6"/>
      <c r="GD198" s="6"/>
      <c r="GE198" s="6"/>
      <c r="GF198" s="6"/>
      <c r="GG198" s="6"/>
      <c r="GH198" s="6"/>
      <c r="GI198" s="6"/>
      <c r="GJ198" s="6"/>
      <c r="GK198" s="6"/>
      <c r="GL198" s="6"/>
      <c r="GM198" s="6"/>
      <c r="GN198" s="6"/>
      <c r="GO198" s="6"/>
      <c r="GP198" s="6"/>
      <c r="GQ198" s="6"/>
      <c r="GR198" s="6"/>
      <c r="GS198" s="6"/>
      <c r="GT198" s="6"/>
      <c r="GU198" s="6"/>
      <c r="GV198" s="6"/>
      <c r="GW198" s="6"/>
      <c r="GX198" s="6"/>
      <c r="GY198" s="6"/>
      <c r="GZ198" s="6"/>
      <c r="HA198" s="6"/>
      <c r="HB198" s="6"/>
      <c r="HC198" s="6"/>
      <c r="HD198" s="6"/>
      <c r="HE198" s="6"/>
    </row>
    <row r="199" spans="1:213">
      <c r="A199" s="6"/>
      <c r="B199" s="420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DP199" s="6"/>
      <c r="DQ199" s="6"/>
      <c r="DR199" s="6"/>
      <c r="DS199" s="6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6"/>
      <c r="EJ199" s="6"/>
      <c r="EK199" s="6"/>
      <c r="EL199" s="6"/>
      <c r="EM199" s="6"/>
      <c r="EN199" s="6"/>
      <c r="EO199" s="6"/>
      <c r="EP199" s="6"/>
      <c r="EQ199" s="6"/>
      <c r="ER199" s="6"/>
      <c r="ES199" s="6"/>
      <c r="ET199" s="6"/>
      <c r="EU199" s="6"/>
      <c r="EV199" s="6"/>
      <c r="EW199" s="6"/>
      <c r="EX199" s="6"/>
      <c r="EY199" s="6"/>
      <c r="EZ199" s="6"/>
      <c r="FA199" s="6"/>
      <c r="FB199" s="6"/>
      <c r="FC199" s="6"/>
      <c r="FD199" s="6"/>
      <c r="FE199" s="6"/>
      <c r="FF199" s="6"/>
      <c r="FG199" s="6"/>
      <c r="FH199" s="6"/>
      <c r="FI199" s="6"/>
      <c r="FJ199" s="6"/>
      <c r="FK199" s="6"/>
      <c r="FL199" s="6"/>
      <c r="FM199" s="6"/>
      <c r="FN199" s="6"/>
      <c r="FO199" s="6"/>
      <c r="FP199" s="6"/>
      <c r="FQ199" s="6"/>
      <c r="FR199" s="6"/>
      <c r="FS199" s="6"/>
      <c r="FT199" s="6"/>
      <c r="FU199" s="6"/>
      <c r="FV199" s="6"/>
      <c r="FW199" s="6"/>
      <c r="FX199" s="6"/>
      <c r="FY199" s="6"/>
      <c r="FZ199" s="6"/>
      <c r="GA199" s="6"/>
      <c r="GB199" s="6"/>
      <c r="GC199" s="6"/>
      <c r="GD199" s="6"/>
      <c r="GE199" s="6"/>
      <c r="GF199" s="6"/>
      <c r="GG199" s="6"/>
      <c r="GH199" s="6"/>
      <c r="GI199" s="6"/>
      <c r="GJ199" s="6"/>
      <c r="GK199" s="6"/>
      <c r="GL199" s="6"/>
      <c r="GM199" s="6"/>
      <c r="GN199" s="6"/>
      <c r="GO199" s="6"/>
      <c r="GP199" s="6"/>
      <c r="GQ199" s="6"/>
      <c r="GR199" s="6"/>
      <c r="GS199" s="6"/>
      <c r="GT199" s="6"/>
      <c r="GU199" s="6"/>
      <c r="GV199" s="6"/>
      <c r="GW199" s="6"/>
      <c r="GX199" s="6"/>
      <c r="GY199" s="6"/>
      <c r="GZ199" s="6"/>
      <c r="HA199" s="6"/>
      <c r="HB199" s="6"/>
      <c r="HC199" s="6"/>
      <c r="HD199" s="6"/>
      <c r="HE199" s="6"/>
    </row>
    <row r="200" spans="1:213">
      <c r="A200" s="6"/>
      <c r="B200" s="420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DP200" s="6"/>
      <c r="DQ200" s="6"/>
      <c r="DR200" s="6"/>
      <c r="DS200" s="6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6"/>
      <c r="EJ200" s="6"/>
      <c r="EK200" s="6"/>
      <c r="EL200" s="6"/>
      <c r="EM200" s="6"/>
      <c r="EN200" s="6"/>
      <c r="EO200" s="6"/>
      <c r="EP200" s="6"/>
      <c r="EQ200" s="6"/>
      <c r="ER200" s="6"/>
      <c r="ES200" s="6"/>
      <c r="ET200" s="6"/>
      <c r="EU200" s="6"/>
      <c r="EV200" s="6"/>
      <c r="EW200" s="6"/>
      <c r="EX200" s="6"/>
      <c r="EY200" s="6"/>
      <c r="EZ200" s="6"/>
      <c r="FA200" s="6"/>
      <c r="FB200" s="6"/>
      <c r="FC200" s="6"/>
      <c r="FD200" s="6"/>
      <c r="FE200" s="6"/>
      <c r="FF200" s="6"/>
      <c r="FG200" s="6"/>
      <c r="FH200" s="6"/>
      <c r="FI200" s="6"/>
      <c r="FJ200" s="6"/>
      <c r="FK200" s="6"/>
      <c r="FL200" s="6"/>
      <c r="FM200" s="6"/>
      <c r="FN200" s="6"/>
      <c r="FO200" s="6"/>
      <c r="FP200" s="6"/>
      <c r="FQ200" s="6"/>
      <c r="FR200" s="6"/>
      <c r="FS200" s="6"/>
      <c r="FT200" s="6"/>
      <c r="FU200" s="6"/>
      <c r="FV200" s="6"/>
      <c r="FW200" s="6"/>
      <c r="FX200" s="6"/>
      <c r="FY200" s="6"/>
      <c r="FZ200" s="6"/>
      <c r="GA200" s="6"/>
      <c r="GB200" s="6"/>
      <c r="GC200" s="6"/>
      <c r="GD200" s="6"/>
      <c r="GE200" s="6"/>
      <c r="GF200" s="6"/>
      <c r="GG200" s="6"/>
      <c r="GH200" s="6"/>
      <c r="GI200" s="6"/>
      <c r="GJ200" s="6"/>
      <c r="GK200" s="6"/>
      <c r="GL200" s="6"/>
      <c r="GM200" s="6"/>
      <c r="GN200" s="6"/>
      <c r="GO200" s="6"/>
      <c r="GP200" s="6"/>
      <c r="GQ200" s="6"/>
      <c r="GR200" s="6"/>
      <c r="GS200" s="6"/>
      <c r="GT200" s="6"/>
      <c r="GU200" s="6"/>
      <c r="GV200" s="6"/>
      <c r="GW200" s="6"/>
      <c r="GX200" s="6"/>
      <c r="GY200" s="6"/>
      <c r="GZ200" s="6"/>
      <c r="HA200" s="6"/>
      <c r="HB200" s="6"/>
      <c r="HC200" s="6"/>
      <c r="HD200" s="6"/>
      <c r="HE200" s="6"/>
    </row>
    <row r="201" spans="1:213">
      <c r="A201" s="6"/>
      <c r="B201" s="420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DP201" s="6"/>
      <c r="DQ201" s="6"/>
      <c r="DR201" s="6"/>
      <c r="DS201" s="6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6"/>
      <c r="EJ201" s="6"/>
      <c r="EK201" s="6"/>
      <c r="EL201" s="6"/>
      <c r="EM201" s="6"/>
      <c r="EN201" s="6"/>
      <c r="EO201" s="6"/>
      <c r="EP201" s="6"/>
      <c r="EQ201" s="6"/>
      <c r="ER201" s="6"/>
      <c r="ES201" s="6"/>
      <c r="ET201" s="6"/>
      <c r="EU201" s="6"/>
      <c r="EV201" s="6"/>
      <c r="EW201" s="6"/>
      <c r="EX201" s="6"/>
      <c r="EY201" s="6"/>
      <c r="EZ201" s="6"/>
      <c r="FA201" s="6"/>
      <c r="FB201" s="6"/>
      <c r="FC201" s="6"/>
      <c r="FD201" s="6"/>
      <c r="FE201" s="6"/>
      <c r="FF201" s="6"/>
      <c r="FG201" s="6"/>
      <c r="FH201" s="6"/>
      <c r="FI201" s="6"/>
      <c r="FJ201" s="6"/>
      <c r="FK201" s="6"/>
      <c r="FL201" s="6"/>
      <c r="FM201" s="6"/>
      <c r="FN201" s="6"/>
      <c r="FO201" s="6"/>
      <c r="FP201" s="6"/>
      <c r="FQ201" s="6"/>
      <c r="FR201" s="6"/>
      <c r="FS201" s="6"/>
      <c r="FT201" s="6"/>
      <c r="FU201" s="6"/>
      <c r="FV201" s="6"/>
      <c r="FW201" s="6"/>
      <c r="FX201" s="6"/>
      <c r="FY201" s="6"/>
      <c r="FZ201" s="6"/>
      <c r="GA201" s="6"/>
      <c r="GB201" s="6"/>
      <c r="GC201" s="6"/>
      <c r="GD201" s="6"/>
      <c r="GE201" s="6"/>
      <c r="GF201" s="6"/>
      <c r="GG201" s="6"/>
      <c r="GH201" s="6"/>
      <c r="GI201" s="6"/>
      <c r="GJ201" s="6"/>
      <c r="GK201" s="6"/>
      <c r="GL201" s="6"/>
      <c r="GM201" s="6"/>
      <c r="GN201" s="6"/>
      <c r="GO201" s="6"/>
      <c r="GP201" s="6"/>
      <c r="GQ201" s="6"/>
      <c r="GR201" s="6"/>
      <c r="GS201" s="6"/>
      <c r="GT201" s="6"/>
      <c r="GU201" s="6"/>
      <c r="GV201" s="6"/>
      <c r="GW201" s="6"/>
      <c r="GX201" s="6"/>
      <c r="GY201" s="6"/>
      <c r="GZ201" s="6"/>
      <c r="HA201" s="6"/>
      <c r="HB201" s="6"/>
      <c r="HC201" s="6"/>
      <c r="HD201" s="6"/>
      <c r="HE201" s="6"/>
    </row>
    <row r="202" spans="1:213">
      <c r="A202" s="6"/>
      <c r="B202" s="420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DP202" s="6"/>
      <c r="DQ202" s="6"/>
      <c r="DR202" s="6"/>
      <c r="DS202" s="6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6"/>
      <c r="EJ202" s="6"/>
      <c r="EK202" s="6"/>
      <c r="EL202" s="6"/>
      <c r="EM202" s="6"/>
      <c r="EN202" s="6"/>
      <c r="EO202" s="6"/>
      <c r="EP202" s="6"/>
      <c r="EQ202" s="6"/>
      <c r="ER202" s="6"/>
      <c r="ES202" s="6"/>
      <c r="ET202" s="6"/>
      <c r="EU202" s="6"/>
      <c r="EV202" s="6"/>
      <c r="EW202" s="6"/>
      <c r="EX202" s="6"/>
      <c r="EY202" s="6"/>
      <c r="EZ202" s="6"/>
      <c r="FA202" s="6"/>
      <c r="FB202" s="6"/>
      <c r="FC202" s="6"/>
      <c r="FD202" s="6"/>
      <c r="FE202" s="6"/>
      <c r="FF202" s="6"/>
      <c r="FG202" s="6"/>
      <c r="FH202" s="6"/>
      <c r="FI202" s="6"/>
      <c r="FJ202" s="6"/>
      <c r="FK202" s="6"/>
      <c r="FL202" s="6"/>
      <c r="FM202" s="6"/>
      <c r="FN202" s="6"/>
      <c r="FO202" s="6"/>
      <c r="FP202" s="6"/>
      <c r="FQ202" s="6"/>
      <c r="FR202" s="6"/>
      <c r="FS202" s="6"/>
      <c r="FT202" s="6"/>
      <c r="FU202" s="6"/>
      <c r="FV202" s="6"/>
      <c r="FW202" s="6"/>
      <c r="FX202" s="6"/>
      <c r="FY202" s="6"/>
      <c r="FZ202" s="6"/>
      <c r="GA202" s="6"/>
      <c r="GB202" s="6"/>
      <c r="GC202" s="6"/>
      <c r="GD202" s="6"/>
      <c r="GE202" s="6"/>
      <c r="GF202" s="6"/>
      <c r="GG202" s="6"/>
      <c r="GH202" s="6"/>
      <c r="GI202" s="6"/>
      <c r="GJ202" s="6"/>
      <c r="GK202" s="6"/>
      <c r="GL202" s="6"/>
      <c r="GM202" s="6"/>
      <c r="GN202" s="6"/>
      <c r="GO202" s="6"/>
      <c r="GP202" s="6"/>
      <c r="GQ202" s="6"/>
      <c r="GR202" s="6"/>
      <c r="GS202" s="6"/>
      <c r="GT202" s="6"/>
      <c r="GU202" s="6"/>
      <c r="GV202" s="6"/>
      <c r="GW202" s="6"/>
      <c r="GX202" s="6"/>
      <c r="GY202" s="6"/>
      <c r="GZ202" s="6"/>
      <c r="HA202" s="6"/>
      <c r="HB202" s="6"/>
      <c r="HC202" s="6"/>
      <c r="HD202" s="6"/>
      <c r="HE202" s="6"/>
    </row>
    <row r="203" spans="1:213">
      <c r="A203" s="6"/>
      <c r="B203" s="420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DP203" s="6"/>
      <c r="DQ203" s="6"/>
      <c r="DR203" s="6"/>
      <c r="DS203" s="6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6"/>
      <c r="EJ203" s="6"/>
      <c r="EK203" s="6"/>
      <c r="EL203" s="6"/>
      <c r="EM203" s="6"/>
      <c r="EN203" s="6"/>
      <c r="EO203" s="6"/>
      <c r="EP203" s="6"/>
      <c r="EQ203" s="6"/>
      <c r="ER203" s="6"/>
      <c r="ES203" s="6"/>
      <c r="ET203" s="6"/>
      <c r="EU203" s="6"/>
      <c r="EV203" s="6"/>
      <c r="EW203" s="6"/>
      <c r="EX203" s="6"/>
      <c r="EY203" s="6"/>
      <c r="EZ203" s="6"/>
      <c r="FA203" s="6"/>
      <c r="FB203" s="6"/>
      <c r="FC203" s="6"/>
      <c r="FD203" s="6"/>
      <c r="FE203" s="6"/>
      <c r="FF203" s="6"/>
      <c r="FG203" s="6"/>
      <c r="FH203" s="6"/>
      <c r="FI203" s="6"/>
      <c r="FJ203" s="6"/>
      <c r="FK203" s="6"/>
      <c r="FL203" s="6"/>
      <c r="FM203" s="6"/>
      <c r="FN203" s="6"/>
      <c r="FO203" s="6"/>
      <c r="FP203" s="6"/>
      <c r="FQ203" s="6"/>
      <c r="FR203" s="6"/>
      <c r="FS203" s="6"/>
      <c r="FT203" s="6"/>
      <c r="FU203" s="6"/>
      <c r="FV203" s="6"/>
      <c r="FW203" s="6"/>
      <c r="FX203" s="6"/>
      <c r="FY203" s="6"/>
      <c r="FZ203" s="6"/>
      <c r="GA203" s="6"/>
      <c r="GB203" s="6"/>
      <c r="GC203" s="6"/>
      <c r="GD203" s="6"/>
      <c r="GE203" s="6"/>
      <c r="GF203" s="6"/>
      <c r="GG203" s="6"/>
      <c r="GH203" s="6"/>
      <c r="GI203" s="6"/>
      <c r="GJ203" s="6"/>
      <c r="GK203" s="6"/>
      <c r="GL203" s="6"/>
      <c r="GM203" s="6"/>
      <c r="GN203" s="6"/>
      <c r="GO203" s="6"/>
      <c r="GP203" s="6"/>
      <c r="GQ203" s="6"/>
      <c r="GR203" s="6"/>
      <c r="GS203" s="6"/>
      <c r="GT203" s="6"/>
      <c r="GU203" s="6"/>
      <c r="GV203" s="6"/>
      <c r="GW203" s="6"/>
      <c r="GX203" s="6"/>
      <c r="GY203" s="6"/>
      <c r="GZ203" s="6"/>
      <c r="HA203" s="6"/>
      <c r="HB203" s="6"/>
      <c r="HC203" s="6"/>
      <c r="HD203" s="6"/>
      <c r="HE203" s="6"/>
    </row>
    <row r="204" spans="1:213">
      <c r="A204" s="6"/>
      <c r="B204" s="420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DP204" s="6"/>
      <c r="DQ204" s="6"/>
      <c r="DR204" s="6"/>
      <c r="DS204" s="6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6"/>
      <c r="EJ204" s="6"/>
      <c r="EK204" s="6"/>
      <c r="EL204" s="6"/>
      <c r="EM204" s="6"/>
      <c r="EN204" s="6"/>
      <c r="EO204" s="6"/>
      <c r="EP204" s="6"/>
      <c r="EQ204" s="6"/>
      <c r="ER204" s="6"/>
      <c r="ES204" s="6"/>
      <c r="ET204" s="6"/>
      <c r="EU204" s="6"/>
      <c r="EV204" s="6"/>
      <c r="EW204" s="6"/>
      <c r="EX204" s="6"/>
      <c r="EY204" s="6"/>
      <c r="EZ204" s="6"/>
      <c r="FA204" s="6"/>
      <c r="FB204" s="6"/>
      <c r="FC204" s="6"/>
      <c r="FD204" s="6"/>
      <c r="FE204" s="6"/>
      <c r="FF204" s="6"/>
      <c r="FG204" s="6"/>
      <c r="FH204" s="6"/>
      <c r="FI204" s="6"/>
      <c r="FJ204" s="6"/>
      <c r="FK204" s="6"/>
      <c r="FL204" s="6"/>
      <c r="FM204" s="6"/>
      <c r="FN204" s="6"/>
      <c r="FO204" s="6"/>
      <c r="FP204" s="6"/>
      <c r="FQ204" s="6"/>
      <c r="FR204" s="6"/>
      <c r="FS204" s="6"/>
      <c r="FT204" s="6"/>
      <c r="FU204" s="6"/>
      <c r="FV204" s="6"/>
      <c r="FW204" s="6"/>
      <c r="FX204" s="6"/>
      <c r="FY204" s="6"/>
      <c r="FZ204" s="6"/>
      <c r="GA204" s="6"/>
      <c r="GB204" s="6"/>
      <c r="GC204" s="6"/>
      <c r="GD204" s="6"/>
      <c r="GE204" s="6"/>
      <c r="GF204" s="6"/>
      <c r="GG204" s="6"/>
      <c r="GH204" s="6"/>
      <c r="GI204" s="6"/>
      <c r="GJ204" s="6"/>
      <c r="GK204" s="6"/>
      <c r="GL204" s="6"/>
      <c r="GM204" s="6"/>
      <c r="GN204" s="6"/>
      <c r="GO204" s="6"/>
      <c r="GP204" s="6"/>
      <c r="GQ204" s="6"/>
      <c r="GR204" s="6"/>
      <c r="GS204" s="6"/>
      <c r="GT204" s="6"/>
      <c r="GU204" s="6"/>
      <c r="GV204" s="6"/>
      <c r="GW204" s="6"/>
      <c r="GX204" s="6"/>
      <c r="GY204" s="6"/>
      <c r="GZ204" s="6"/>
      <c r="HA204" s="6"/>
      <c r="HB204" s="6"/>
      <c r="HC204" s="6"/>
      <c r="HD204" s="6"/>
      <c r="HE204" s="6"/>
    </row>
    <row r="205" spans="1:213">
      <c r="A205" s="6"/>
      <c r="B205" s="420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DP205" s="6"/>
      <c r="DQ205" s="6"/>
      <c r="DR205" s="6"/>
      <c r="DS205" s="6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6"/>
      <c r="EJ205" s="6"/>
      <c r="EK205" s="6"/>
      <c r="EL205" s="6"/>
      <c r="EM205" s="6"/>
      <c r="EN205" s="6"/>
      <c r="EO205" s="6"/>
      <c r="EP205" s="6"/>
      <c r="EQ205" s="6"/>
      <c r="ER205" s="6"/>
      <c r="ES205" s="6"/>
      <c r="ET205" s="6"/>
      <c r="EU205" s="6"/>
      <c r="EV205" s="6"/>
      <c r="EW205" s="6"/>
      <c r="EX205" s="6"/>
      <c r="EY205" s="6"/>
      <c r="EZ205" s="6"/>
      <c r="FA205" s="6"/>
      <c r="FB205" s="6"/>
      <c r="FC205" s="6"/>
      <c r="FD205" s="6"/>
      <c r="FE205" s="6"/>
      <c r="FF205" s="6"/>
      <c r="FG205" s="6"/>
      <c r="FH205" s="6"/>
      <c r="FI205" s="6"/>
      <c r="FJ205" s="6"/>
      <c r="FK205" s="6"/>
      <c r="FL205" s="6"/>
      <c r="FM205" s="6"/>
      <c r="FN205" s="6"/>
      <c r="FO205" s="6"/>
      <c r="FP205" s="6"/>
      <c r="FQ205" s="6"/>
      <c r="FR205" s="6"/>
      <c r="FS205" s="6"/>
      <c r="FT205" s="6"/>
      <c r="FU205" s="6"/>
      <c r="FV205" s="6"/>
      <c r="FW205" s="6"/>
      <c r="FX205" s="6"/>
      <c r="FY205" s="6"/>
      <c r="FZ205" s="6"/>
      <c r="GA205" s="6"/>
      <c r="GB205" s="6"/>
      <c r="GC205" s="6"/>
      <c r="GD205" s="6"/>
      <c r="GE205" s="6"/>
      <c r="GF205" s="6"/>
      <c r="GG205" s="6"/>
      <c r="GH205" s="6"/>
      <c r="GI205" s="6"/>
      <c r="GJ205" s="6"/>
      <c r="GK205" s="6"/>
      <c r="GL205" s="6"/>
      <c r="GM205" s="6"/>
      <c r="GN205" s="6"/>
      <c r="GO205" s="6"/>
      <c r="GP205" s="6"/>
      <c r="GQ205" s="6"/>
      <c r="GR205" s="6"/>
      <c r="GS205" s="6"/>
      <c r="GT205" s="6"/>
      <c r="GU205" s="6"/>
      <c r="GV205" s="6"/>
      <c r="GW205" s="6"/>
      <c r="GX205" s="6"/>
      <c r="GY205" s="6"/>
      <c r="GZ205" s="6"/>
      <c r="HA205" s="6"/>
      <c r="HB205" s="6"/>
      <c r="HC205" s="6"/>
      <c r="HD205" s="6"/>
      <c r="HE205" s="6"/>
    </row>
    <row r="206" spans="1:213">
      <c r="A206" s="6"/>
      <c r="B206" s="420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DP206" s="6"/>
      <c r="DQ206" s="6"/>
      <c r="DR206" s="6"/>
      <c r="DS206" s="6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6"/>
      <c r="EJ206" s="6"/>
      <c r="EK206" s="6"/>
      <c r="EL206" s="6"/>
      <c r="EM206" s="6"/>
      <c r="EN206" s="6"/>
      <c r="EO206" s="6"/>
      <c r="EP206" s="6"/>
      <c r="EQ206" s="6"/>
      <c r="ER206" s="6"/>
      <c r="ES206" s="6"/>
      <c r="ET206" s="6"/>
      <c r="EU206" s="6"/>
      <c r="EV206" s="6"/>
      <c r="EW206" s="6"/>
      <c r="EX206" s="6"/>
      <c r="EY206" s="6"/>
      <c r="EZ206" s="6"/>
      <c r="FA206" s="6"/>
      <c r="FB206" s="6"/>
      <c r="FC206" s="6"/>
      <c r="FD206" s="6"/>
      <c r="FE206" s="6"/>
      <c r="FF206" s="6"/>
      <c r="FG206" s="6"/>
      <c r="FH206" s="6"/>
      <c r="FI206" s="6"/>
      <c r="FJ206" s="6"/>
      <c r="FK206" s="6"/>
      <c r="FL206" s="6"/>
      <c r="FM206" s="6"/>
      <c r="FN206" s="6"/>
      <c r="FO206" s="6"/>
      <c r="FP206" s="6"/>
      <c r="FQ206" s="6"/>
      <c r="FR206" s="6"/>
      <c r="FS206" s="6"/>
      <c r="FT206" s="6"/>
      <c r="FU206" s="6"/>
      <c r="FV206" s="6"/>
      <c r="FW206" s="6"/>
      <c r="FX206" s="6"/>
      <c r="FY206" s="6"/>
      <c r="FZ206" s="6"/>
      <c r="GA206" s="6"/>
      <c r="GB206" s="6"/>
      <c r="GC206" s="6"/>
      <c r="GD206" s="6"/>
      <c r="GE206" s="6"/>
      <c r="GF206" s="6"/>
      <c r="GG206" s="6"/>
      <c r="GH206" s="6"/>
      <c r="GI206" s="6"/>
      <c r="GJ206" s="6"/>
      <c r="GK206" s="6"/>
      <c r="GL206" s="6"/>
      <c r="GM206" s="6"/>
      <c r="GN206" s="6"/>
      <c r="GO206" s="6"/>
      <c r="GP206" s="6"/>
      <c r="GQ206" s="6"/>
      <c r="GR206" s="6"/>
      <c r="GS206" s="6"/>
      <c r="GT206" s="6"/>
      <c r="GU206" s="6"/>
      <c r="GV206" s="6"/>
      <c r="GW206" s="6"/>
      <c r="GX206" s="6"/>
      <c r="GY206" s="6"/>
      <c r="GZ206" s="6"/>
      <c r="HA206" s="6"/>
      <c r="HB206" s="6"/>
      <c r="HC206" s="6"/>
      <c r="HD206" s="6"/>
      <c r="HE206" s="6"/>
    </row>
    <row r="207" spans="1:213">
      <c r="A207" s="6"/>
      <c r="B207" s="420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</row>
    <row r="208" spans="1:213">
      <c r="A208" s="6"/>
      <c r="B208" s="420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</row>
    <row r="209" spans="1:213">
      <c r="A209" s="6"/>
      <c r="B209" s="420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</row>
    <row r="210" spans="1:213">
      <c r="A210" s="6"/>
      <c r="B210" s="420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</row>
    <row r="211" spans="1:213">
      <c r="A211" s="6"/>
      <c r="B211" s="420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</row>
    <row r="212" spans="1:213">
      <c r="A212" s="6"/>
      <c r="B212" s="420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</row>
    <row r="213" spans="1:213">
      <c r="A213" s="6"/>
      <c r="B213" s="420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</row>
    <row r="214" spans="1:213">
      <c r="A214" s="6"/>
      <c r="B214" s="420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</row>
    <row r="215" spans="1:213">
      <c r="A215" s="6"/>
      <c r="B215" s="420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</row>
    <row r="216" spans="1:213">
      <c r="A216" s="6"/>
      <c r="B216" s="420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</row>
    <row r="217" spans="1:213">
      <c r="A217" s="6"/>
      <c r="B217" s="420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DP217" s="6"/>
      <c r="DQ217" s="6"/>
      <c r="DR217" s="6"/>
      <c r="DS217" s="6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6"/>
      <c r="EJ217" s="6"/>
      <c r="EK217" s="6"/>
      <c r="EL217" s="6"/>
      <c r="EM217" s="6"/>
      <c r="EN217" s="6"/>
      <c r="EO217" s="6"/>
      <c r="EP217" s="6"/>
      <c r="EQ217" s="6"/>
      <c r="ER217" s="6"/>
      <c r="ES217" s="6"/>
      <c r="ET217" s="6"/>
      <c r="EU217" s="6"/>
      <c r="EV217" s="6"/>
      <c r="EW217" s="6"/>
      <c r="EX217" s="6"/>
      <c r="EY217" s="6"/>
      <c r="EZ217" s="6"/>
      <c r="FA217" s="6"/>
      <c r="FB217" s="6"/>
      <c r="FC217" s="6"/>
      <c r="FD217" s="6"/>
      <c r="FE217" s="6"/>
      <c r="FF217" s="6"/>
      <c r="FG217" s="6"/>
      <c r="FH217" s="6"/>
      <c r="FI217" s="6"/>
      <c r="FJ217" s="6"/>
      <c r="FK217" s="6"/>
      <c r="FL217" s="6"/>
      <c r="FM217" s="6"/>
      <c r="FN217" s="6"/>
      <c r="FO217" s="6"/>
      <c r="FP217" s="6"/>
      <c r="FQ217" s="6"/>
      <c r="FR217" s="6"/>
      <c r="FS217" s="6"/>
      <c r="FT217" s="6"/>
      <c r="FU217" s="6"/>
      <c r="FV217" s="6"/>
      <c r="FW217" s="6"/>
      <c r="FX217" s="6"/>
      <c r="FY217" s="6"/>
      <c r="FZ217" s="6"/>
      <c r="GA217" s="6"/>
      <c r="GB217" s="6"/>
      <c r="GC217" s="6"/>
      <c r="GD217" s="6"/>
      <c r="GE217" s="6"/>
      <c r="GF217" s="6"/>
      <c r="GG217" s="6"/>
      <c r="GH217" s="6"/>
      <c r="GI217" s="6"/>
      <c r="GJ217" s="6"/>
      <c r="GK217" s="6"/>
      <c r="GL217" s="6"/>
      <c r="GM217" s="6"/>
      <c r="GN217" s="6"/>
      <c r="GO217" s="6"/>
      <c r="GP217" s="6"/>
      <c r="GQ217" s="6"/>
      <c r="GR217" s="6"/>
      <c r="GS217" s="6"/>
      <c r="GT217" s="6"/>
      <c r="GU217" s="6"/>
      <c r="GV217" s="6"/>
      <c r="GW217" s="6"/>
      <c r="GX217" s="6"/>
      <c r="GY217" s="6"/>
      <c r="GZ217" s="6"/>
      <c r="HA217" s="6"/>
      <c r="HB217" s="6"/>
      <c r="HC217" s="6"/>
      <c r="HD217" s="6"/>
      <c r="HE217" s="6"/>
    </row>
    <row r="218" spans="1:213">
      <c r="A218" s="6"/>
      <c r="B218" s="420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DP218" s="6"/>
      <c r="DQ218" s="6"/>
      <c r="DR218" s="6"/>
      <c r="DS218" s="6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6"/>
      <c r="EJ218" s="6"/>
      <c r="EK218" s="6"/>
      <c r="EL218" s="6"/>
      <c r="EM218" s="6"/>
      <c r="EN218" s="6"/>
      <c r="EO218" s="6"/>
      <c r="EP218" s="6"/>
      <c r="EQ218" s="6"/>
      <c r="ER218" s="6"/>
      <c r="ES218" s="6"/>
      <c r="ET218" s="6"/>
      <c r="EU218" s="6"/>
      <c r="EV218" s="6"/>
      <c r="EW218" s="6"/>
      <c r="EX218" s="6"/>
      <c r="EY218" s="6"/>
      <c r="EZ218" s="6"/>
      <c r="FA218" s="6"/>
      <c r="FB218" s="6"/>
      <c r="FC218" s="6"/>
      <c r="FD218" s="6"/>
      <c r="FE218" s="6"/>
      <c r="FF218" s="6"/>
      <c r="FG218" s="6"/>
      <c r="FH218" s="6"/>
      <c r="FI218" s="6"/>
      <c r="FJ218" s="6"/>
      <c r="FK218" s="6"/>
      <c r="FL218" s="6"/>
      <c r="FM218" s="6"/>
      <c r="FN218" s="6"/>
      <c r="FO218" s="6"/>
      <c r="FP218" s="6"/>
      <c r="FQ218" s="6"/>
      <c r="FR218" s="6"/>
      <c r="FS218" s="6"/>
      <c r="FT218" s="6"/>
      <c r="FU218" s="6"/>
      <c r="FV218" s="6"/>
      <c r="FW218" s="6"/>
      <c r="FX218" s="6"/>
      <c r="FY218" s="6"/>
      <c r="FZ218" s="6"/>
      <c r="GA218" s="6"/>
      <c r="GB218" s="6"/>
      <c r="GC218" s="6"/>
      <c r="GD218" s="6"/>
      <c r="GE218" s="6"/>
      <c r="GF218" s="6"/>
      <c r="GG218" s="6"/>
      <c r="GH218" s="6"/>
      <c r="GI218" s="6"/>
      <c r="GJ218" s="6"/>
      <c r="GK218" s="6"/>
      <c r="GL218" s="6"/>
      <c r="GM218" s="6"/>
      <c r="GN218" s="6"/>
      <c r="GO218" s="6"/>
      <c r="GP218" s="6"/>
      <c r="GQ218" s="6"/>
      <c r="GR218" s="6"/>
      <c r="GS218" s="6"/>
      <c r="GT218" s="6"/>
      <c r="GU218" s="6"/>
      <c r="GV218" s="6"/>
      <c r="GW218" s="6"/>
      <c r="GX218" s="6"/>
      <c r="GY218" s="6"/>
      <c r="GZ218" s="6"/>
      <c r="HA218" s="6"/>
      <c r="HB218" s="6"/>
      <c r="HC218" s="6"/>
      <c r="HD218" s="6"/>
      <c r="HE218" s="6"/>
    </row>
    <row r="219" spans="1:213">
      <c r="A219" s="6"/>
      <c r="B219" s="420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DP219" s="6"/>
      <c r="DQ219" s="6"/>
      <c r="DR219" s="6"/>
      <c r="DS219" s="6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6"/>
      <c r="EJ219" s="6"/>
      <c r="EK219" s="6"/>
      <c r="EL219" s="6"/>
      <c r="EM219" s="6"/>
      <c r="EN219" s="6"/>
      <c r="EO219" s="6"/>
      <c r="EP219" s="6"/>
      <c r="EQ219" s="6"/>
      <c r="ER219" s="6"/>
      <c r="ES219" s="6"/>
      <c r="ET219" s="6"/>
      <c r="EU219" s="6"/>
      <c r="EV219" s="6"/>
      <c r="EW219" s="6"/>
      <c r="EX219" s="6"/>
      <c r="EY219" s="6"/>
      <c r="EZ219" s="6"/>
      <c r="FA219" s="6"/>
      <c r="FB219" s="6"/>
      <c r="FC219" s="6"/>
      <c r="FD219" s="6"/>
      <c r="FE219" s="6"/>
      <c r="FF219" s="6"/>
      <c r="FG219" s="6"/>
      <c r="FH219" s="6"/>
      <c r="FI219" s="6"/>
      <c r="FJ219" s="6"/>
      <c r="FK219" s="6"/>
      <c r="FL219" s="6"/>
      <c r="FM219" s="6"/>
      <c r="FN219" s="6"/>
      <c r="FO219" s="6"/>
      <c r="FP219" s="6"/>
      <c r="FQ219" s="6"/>
      <c r="FR219" s="6"/>
      <c r="FS219" s="6"/>
      <c r="FT219" s="6"/>
      <c r="FU219" s="6"/>
      <c r="FV219" s="6"/>
      <c r="FW219" s="6"/>
      <c r="FX219" s="6"/>
      <c r="FY219" s="6"/>
      <c r="FZ219" s="6"/>
      <c r="GA219" s="6"/>
      <c r="GB219" s="6"/>
      <c r="GC219" s="6"/>
      <c r="GD219" s="6"/>
      <c r="GE219" s="6"/>
      <c r="GF219" s="6"/>
      <c r="GG219" s="6"/>
      <c r="GH219" s="6"/>
      <c r="GI219" s="6"/>
      <c r="GJ219" s="6"/>
      <c r="GK219" s="6"/>
      <c r="GL219" s="6"/>
      <c r="GM219" s="6"/>
      <c r="GN219" s="6"/>
      <c r="GO219" s="6"/>
      <c r="GP219" s="6"/>
      <c r="GQ219" s="6"/>
      <c r="GR219" s="6"/>
      <c r="GS219" s="6"/>
      <c r="GT219" s="6"/>
      <c r="GU219" s="6"/>
      <c r="GV219" s="6"/>
      <c r="GW219" s="6"/>
      <c r="GX219" s="6"/>
      <c r="GY219" s="6"/>
      <c r="GZ219" s="6"/>
      <c r="HA219" s="6"/>
      <c r="HB219" s="6"/>
      <c r="HC219" s="6"/>
      <c r="HD219" s="6"/>
      <c r="HE219" s="6"/>
    </row>
    <row r="220" spans="1:213">
      <c r="A220" s="6"/>
      <c r="B220" s="420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DP220" s="6"/>
      <c r="DQ220" s="6"/>
      <c r="DR220" s="6"/>
      <c r="DS220" s="6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6"/>
      <c r="EJ220" s="6"/>
      <c r="EK220" s="6"/>
      <c r="EL220" s="6"/>
      <c r="EM220" s="6"/>
      <c r="EN220" s="6"/>
      <c r="EO220" s="6"/>
      <c r="EP220" s="6"/>
      <c r="EQ220" s="6"/>
      <c r="ER220" s="6"/>
      <c r="ES220" s="6"/>
      <c r="ET220" s="6"/>
      <c r="EU220" s="6"/>
      <c r="EV220" s="6"/>
      <c r="EW220" s="6"/>
      <c r="EX220" s="6"/>
      <c r="EY220" s="6"/>
      <c r="EZ220" s="6"/>
      <c r="FA220" s="6"/>
      <c r="FB220" s="6"/>
      <c r="FC220" s="6"/>
      <c r="FD220" s="6"/>
      <c r="FE220" s="6"/>
      <c r="FF220" s="6"/>
      <c r="FG220" s="6"/>
      <c r="FH220" s="6"/>
      <c r="FI220" s="6"/>
      <c r="FJ220" s="6"/>
      <c r="FK220" s="6"/>
      <c r="FL220" s="6"/>
      <c r="FM220" s="6"/>
      <c r="FN220" s="6"/>
      <c r="FO220" s="6"/>
      <c r="FP220" s="6"/>
      <c r="FQ220" s="6"/>
      <c r="FR220" s="6"/>
      <c r="FS220" s="6"/>
      <c r="FT220" s="6"/>
      <c r="FU220" s="6"/>
      <c r="FV220" s="6"/>
      <c r="FW220" s="6"/>
      <c r="FX220" s="6"/>
      <c r="FY220" s="6"/>
      <c r="FZ220" s="6"/>
      <c r="GA220" s="6"/>
      <c r="GB220" s="6"/>
      <c r="GC220" s="6"/>
      <c r="GD220" s="6"/>
      <c r="GE220" s="6"/>
      <c r="GF220" s="6"/>
      <c r="GG220" s="6"/>
      <c r="GH220" s="6"/>
      <c r="GI220" s="6"/>
      <c r="GJ220" s="6"/>
      <c r="GK220" s="6"/>
      <c r="GL220" s="6"/>
      <c r="GM220" s="6"/>
      <c r="GN220" s="6"/>
      <c r="GO220" s="6"/>
      <c r="GP220" s="6"/>
      <c r="GQ220" s="6"/>
      <c r="GR220" s="6"/>
      <c r="GS220" s="6"/>
      <c r="GT220" s="6"/>
      <c r="GU220" s="6"/>
      <c r="GV220" s="6"/>
      <c r="GW220" s="6"/>
      <c r="GX220" s="6"/>
      <c r="GY220" s="6"/>
      <c r="GZ220" s="6"/>
      <c r="HA220" s="6"/>
      <c r="HB220" s="6"/>
      <c r="HC220" s="6"/>
      <c r="HD220" s="6"/>
      <c r="HE220" s="6"/>
    </row>
    <row r="221" spans="1:213">
      <c r="A221" s="6"/>
      <c r="B221" s="420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DP221" s="6"/>
      <c r="DQ221" s="6"/>
      <c r="DR221" s="6"/>
      <c r="DS221" s="6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6"/>
      <c r="EJ221" s="6"/>
      <c r="EK221" s="6"/>
      <c r="EL221" s="6"/>
      <c r="EM221" s="6"/>
      <c r="EN221" s="6"/>
      <c r="EO221" s="6"/>
      <c r="EP221" s="6"/>
      <c r="EQ221" s="6"/>
      <c r="ER221" s="6"/>
      <c r="ES221" s="6"/>
      <c r="ET221" s="6"/>
      <c r="EU221" s="6"/>
      <c r="EV221" s="6"/>
      <c r="EW221" s="6"/>
      <c r="EX221" s="6"/>
      <c r="EY221" s="6"/>
      <c r="EZ221" s="6"/>
      <c r="FA221" s="6"/>
      <c r="FB221" s="6"/>
      <c r="FC221" s="6"/>
      <c r="FD221" s="6"/>
      <c r="FE221" s="6"/>
      <c r="FF221" s="6"/>
      <c r="FG221" s="6"/>
      <c r="FH221" s="6"/>
      <c r="FI221" s="6"/>
      <c r="FJ221" s="6"/>
      <c r="FK221" s="6"/>
      <c r="FL221" s="6"/>
      <c r="FM221" s="6"/>
      <c r="FN221" s="6"/>
      <c r="FO221" s="6"/>
      <c r="FP221" s="6"/>
      <c r="FQ221" s="6"/>
      <c r="FR221" s="6"/>
      <c r="FS221" s="6"/>
      <c r="FT221" s="6"/>
      <c r="FU221" s="6"/>
      <c r="FV221" s="6"/>
      <c r="FW221" s="6"/>
      <c r="FX221" s="6"/>
      <c r="FY221" s="6"/>
      <c r="FZ221" s="6"/>
      <c r="GA221" s="6"/>
      <c r="GB221" s="6"/>
      <c r="GC221" s="6"/>
      <c r="GD221" s="6"/>
      <c r="GE221" s="6"/>
      <c r="GF221" s="6"/>
      <c r="GG221" s="6"/>
      <c r="GH221" s="6"/>
      <c r="GI221" s="6"/>
      <c r="GJ221" s="6"/>
      <c r="GK221" s="6"/>
      <c r="GL221" s="6"/>
      <c r="GM221" s="6"/>
      <c r="GN221" s="6"/>
      <c r="GO221" s="6"/>
      <c r="GP221" s="6"/>
      <c r="GQ221" s="6"/>
      <c r="GR221" s="6"/>
      <c r="GS221" s="6"/>
      <c r="GT221" s="6"/>
      <c r="GU221" s="6"/>
      <c r="GV221" s="6"/>
      <c r="GW221" s="6"/>
      <c r="GX221" s="6"/>
      <c r="GY221" s="6"/>
      <c r="GZ221" s="6"/>
      <c r="HA221" s="6"/>
      <c r="HB221" s="6"/>
      <c r="HC221" s="6"/>
      <c r="HD221" s="6"/>
      <c r="HE221" s="6"/>
    </row>
    <row r="222" spans="1:213">
      <c r="A222" s="6"/>
      <c r="B222" s="420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DP222" s="6"/>
      <c r="DQ222" s="6"/>
      <c r="DR222" s="6"/>
      <c r="DS222" s="6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6"/>
      <c r="EJ222" s="6"/>
      <c r="EK222" s="6"/>
      <c r="EL222" s="6"/>
      <c r="EM222" s="6"/>
      <c r="EN222" s="6"/>
      <c r="EO222" s="6"/>
      <c r="EP222" s="6"/>
      <c r="EQ222" s="6"/>
      <c r="ER222" s="6"/>
      <c r="ES222" s="6"/>
      <c r="ET222" s="6"/>
      <c r="EU222" s="6"/>
      <c r="EV222" s="6"/>
      <c r="EW222" s="6"/>
      <c r="EX222" s="6"/>
      <c r="EY222" s="6"/>
      <c r="EZ222" s="6"/>
      <c r="FA222" s="6"/>
      <c r="FB222" s="6"/>
      <c r="FC222" s="6"/>
      <c r="FD222" s="6"/>
      <c r="FE222" s="6"/>
      <c r="FF222" s="6"/>
      <c r="FG222" s="6"/>
      <c r="FH222" s="6"/>
      <c r="FI222" s="6"/>
      <c r="FJ222" s="6"/>
      <c r="FK222" s="6"/>
      <c r="FL222" s="6"/>
      <c r="FM222" s="6"/>
      <c r="FN222" s="6"/>
      <c r="FO222" s="6"/>
      <c r="FP222" s="6"/>
      <c r="FQ222" s="6"/>
      <c r="FR222" s="6"/>
      <c r="FS222" s="6"/>
      <c r="FT222" s="6"/>
      <c r="FU222" s="6"/>
      <c r="FV222" s="6"/>
      <c r="FW222" s="6"/>
      <c r="FX222" s="6"/>
      <c r="FY222" s="6"/>
      <c r="FZ222" s="6"/>
      <c r="GA222" s="6"/>
      <c r="GB222" s="6"/>
      <c r="GC222" s="6"/>
      <c r="GD222" s="6"/>
      <c r="GE222" s="6"/>
      <c r="GF222" s="6"/>
      <c r="GG222" s="6"/>
      <c r="GH222" s="6"/>
      <c r="GI222" s="6"/>
      <c r="GJ222" s="6"/>
      <c r="GK222" s="6"/>
      <c r="GL222" s="6"/>
      <c r="GM222" s="6"/>
      <c r="GN222" s="6"/>
      <c r="GO222" s="6"/>
      <c r="GP222" s="6"/>
      <c r="GQ222" s="6"/>
      <c r="GR222" s="6"/>
      <c r="GS222" s="6"/>
      <c r="GT222" s="6"/>
      <c r="GU222" s="6"/>
      <c r="GV222" s="6"/>
      <c r="GW222" s="6"/>
      <c r="GX222" s="6"/>
      <c r="GY222" s="6"/>
      <c r="GZ222" s="6"/>
      <c r="HA222" s="6"/>
      <c r="HB222" s="6"/>
      <c r="HC222" s="6"/>
      <c r="HD222" s="6"/>
      <c r="HE222" s="6"/>
    </row>
    <row r="223" spans="1:213">
      <c r="A223" s="6"/>
      <c r="B223" s="420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DP223" s="6"/>
      <c r="DQ223" s="6"/>
      <c r="DR223" s="6"/>
      <c r="DS223" s="6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6"/>
      <c r="EJ223" s="6"/>
      <c r="EK223" s="6"/>
      <c r="EL223" s="6"/>
      <c r="EM223" s="6"/>
      <c r="EN223" s="6"/>
      <c r="EO223" s="6"/>
      <c r="EP223" s="6"/>
      <c r="EQ223" s="6"/>
      <c r="ER223" s="6"/>
      <c r="ES223" s="6"/>
      <c r="ET223" s="6"/>
      <c r="EU223" s="6"/>
      <c r="EV223" s="6"/>
      <c r="EW223" s="6"/>
      <c r="EX223" s="6"/>
      <c r="EY223" s="6"/>
      <c r="EZ223" s="6"/>
      <c r="FA223" s="6"/>
      <c r="FB223" s="6"/>
      <c r="FC223" s="6"/>
      <c r="FD223" s="6"/>
      <c r="FE223" s="6"/>
      <c r="FF223" s="6"/>
      <c r="FG223" s="6"/>
      <c r="FH223" s="6"/>
      <c r="FI223" s="6"/>
      <c r="FJ223" s="6"/>
      <c r="FK223" s="6"/>
      <c r="FL223" s="6"/>
      <c r="FM223" s="6"/>
      <c r="FN223" s="6"/>
      <c r="FO223" s="6"/>
      <c r="FP223" s="6"/>
      <c r="FQ223" s="6"/>
      <c r="FR223" s="6"/>
      <c r="FS223" s="6"/>
      <c r="FT223" s="6"/>
      <c r="FU223" s="6"/>
      <c r="FV223" s="6"/>
      <c r="FW223" s="6"/>
      <c r="FX223" s="6"/>
      <c r="FY223" s="6"/>
      <c r="FZ223" s="6"/>
      <c r="GA223" s="6"/>
      <c r="GB223" s="6"/>
      <c r="GC223" s="6"/>
      <c r="GD223" s="6"/>
      <c r="GE223" s="6"/>
      <c r="GF223" s="6"/>
      <c r="GG223" s="6"/>
      <c r="GH223" s="6"/>
      <c r="GI223" s="6"/>
      <c r="GJ223" s="6"/>
      <c r="GK223" s="6"/>
      <c r="GL223" s="6"/>
      <c r="GM223" s="6"/>
      <c r="GN223" s="6"/>
      <c r="GO223" s="6"/>
      <c r="GP223" s="6"/>
      <c r="GQ223" s="6"/>
      <c r="GR223" s="6"/>
      <c r="GS223" s="6"/>
      <c r="GT223" s="6"/>
      <c r="GU223" s="6"/>
      <c r="GV223" s="6"/>
      <c r="GW223" s="6"/>
      <c r="GX223" s="6"/>
      <c r="GY223" s="6"/>
      <c r="GZ223" s="6"/>
      <c r="HA223" s="6"/>
      <c r="HB223" s="6"/>
      <c r="HC223" s="6"/>
      <c r="HD223" s="6"/>
      <c r="HE223" s="6"/>
    </row>
    <row r="224" spans="1:213">
      <c r="A224" s="6"/>
      <c r="B224" s="420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DP224" s="6"/>
      <c r="DQ224" s="6"/>
      <c r="DR224" s="6"/>
      <c r="DS224" s="6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6"/>
      <c r="EJ224" s="6"/>
      <c r="EK224" s="6"/>
      <c r="EL224" s="6"/>
      <c r="EM224" s="6"/>
      <c r="EN224" s="6"/>
      <c r="EO224" s="6"/>
      <c r="EP224" s="6"/>
      <c r="EQ224" s="6"/>
      <c r="ER224" s="6"/>
      <c r="ES224" s="6"/>
      <c r="ET224" s="6"/>
      <c r="EU224" s="6"/>
      <c r="EV224" s="6"/>
      <c r="EW224" s="6"/>
      <c r="EX224" s="6"/>
      <c r="EY224" s="6"/>
      <c r="EZ224" s="6"/>
      <c r="FA224" s="6"/>
      <c r="FB224" s="6"/>
      <c r="FC224" s="6"/>
      <c r="FD224" s="6"/>
      <c r="FE224" s="6"/>
      <c r="FF224" s="6"/>
      <c r="FG224" s="6"/>
      <c r="FH224" s="6"/>
      <c r="FI224" s="6"/>
      <c r="FJ224" s="6"/>
      <c r="FK224" s="6"/>
      <c r="FL224" s="6"/>
      <c r="FM224" s="6"/>
      <c r="FN224" s="6"/>
      <c r="FO224" s="6"/>
      <c r="FP224" s="6"/>
      <c r="FQ224" s="6"/>
      <c r="FR224" s="6"/>
      <c r="FS224" s="6"/>
      <c r="FT224" s="6"/>
      <c r="FU224" s="6"/>
      <c r="FV224" s="6"/>
      <c r="FW224" s="6"/>
      <c r="FX224" s="6"/>
      <c r="FY224" s="6"/>
      <c r="FZ224" s="6"/>
      <c r="GA224" s="6"/>
      <c r="GB224" s="6"/>
      <c r="GC224" s="6"/>
      <c r="GD224" s="6"/>
      <c r="GE224" s="6"/>
      <c r="GF224" s="6"/>
      <c r="GG224" s="6"/>
      <c r="GH224" s="6"/>
      <c r="GI224" s="6"/>
      <c r="GJ224" s="6"/>
      <c r="GK224" s="6"/>
      <c r="GL224" s="6"/>
      <c r="GM224" s="6"/>
      <c r="GN224" s="6"/>
      <c r="GO224" s="6"/>
      <c r="GP224" s="6"/>
      <c r="GQ224" s="6"/>
      <c r="GR224" s="6"/>
      <c r="GS224" s="6"/>
      <c r="GT224" s="6"/>
      <c r="GU224" s="6"/>
      <c r="GV224" s="6"/>
      <c r="GW224" s="6"/>
      <c r="GX224" s="6"/>
      <c r="GY224" s="6"/>
      <c r="GZ224" s="6"/>
      <c r="HA224" s="6"/>
      <c r="HB224" s="6"/>
      <c r="HC224" s="6"/>
      <c r="HD224" s="6"/>
      <c r="HE224" s="6"/>
    </row>
    <row r="225" spans="1:213">
      <c r="A225" s="6"/>
      <c r="B225" s="420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DP225" s="6"/>
      <c r="DQ225" s="6"/>
      <c r="DR225" s="6"/>
      <c r="DS225" s="6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6"/>
      <c r="EJ225" s="6"/>
      <c r="EK225" s="6"/>
      <c r="EL225" s="6"/>
      <c r="EM225" s="6"/>
      <c r="EN225" s="6"/>
      <c r="EO225" s="6"/>
      <c r="EP225" s="6"/>
      <c r="EQ225" s="6"/>
      <c r="ER225" s="6"/>
      <c r="ES225" s="6"/>
      <c r="ET225" s="6"/>
      <c r="EU225" s="6"/>
      <c r="EV225" s="6"/>
      <c r="EW225" s="6"/>
      <c r="EX225" s="6"/>
      <c r="EY225" s="6"/>
      <c r="EZ225" s="6"/>
      <c r="FA225" s="6"/>
      <c r="FB225" s="6"/>
      <c r="FC225" s="6"/>
      <c r="FD225" s="6"/>
      <c r="FE225" s="6"/>
      <c r="FF225" s="6"/>
      <c r="FG225" s="6"/>
      <c r="FH225" s="6"/>
      <c r="FI225" s="6"/>
      <c r="FJ225" s="6"/>
      <c r="FK225" s="6"/>
      <c r="FL225" s="6"/>
      <c r="FM225" s="6"/>
      <c r="FN225" s="6"/>
      <c r="FO225" s="6"/>
      <c r="FP225" s="6"/>
      <c r="FQ225" s="6"/>
      <c r="FR225" s="6"/>
      <c r="FS225" s="6"/>
      <c r="FT225" s="6"/>
      <c r="FU225" s="6"/>
      <c r="FV225" s="6"/>
      <c r="FW225" s="6"/>
      <c r="FX225" s="6"/>
      <c r="FY225" s="6"/>
      <c r="FZ225" s="6"/>
      <c r="GA225" s="6"/>
      <c r="GB225" s="6"/>
      <c r="GC225" s="6"/>
      <c r="GD225" s="6"/>
      <c r="GE225" s="6"/>
      <c r="GF225" s="6"/>
      <c r="GG225" s="6"/>
      <c r="GH225" s="6"/>
      <c r="GI225" s="6"/>
      <c r="GJ225" s="6"/>
      <c r="GK225" s="6"/>
      <c r="GL225" s="6"/>
      <c r="GM225" s="6"/>
      <c r="GN225" s="6"/>
      <c r="GO225" s="6"/>
      <c r="GP225" s="6"/>
      <c r="GQ225" s="6"/>
      <c r="GR225" s="6"/>
      <c r="GS225" s="6"/>
      <c r="GT225" s="6"/>
      <c r="GU225" s="6"/>
      <c r="GV225" s="6"/>
      <c r="GW225" s="6"/>
      <c r="GX225" s="6"/>
      <c r="GY225" s="6"/>
      <c r="GZ225" s="6"/>
      <c r="HA225" s="6"/>
      <c r="HB225" s="6"/>
      <c r="HC225" s="6"/>
      <c r="HD225" s="6"/>
      <c r="HE225" s="6"/>
    </row>
    <row r="226" spans="1:213">
      <c r="A226" s="6"/>
      <c r="B226" s="420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DP226" s="6"/>
      <c r="DQ226" s="6"/>
      <c r="DR226" s="6"/>
      <c r="DS226" s="6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6"/>
      <c r="EJ226" s="6"/>
      <c r="EK226" s="6"/>
      <c r="EL226" s="6"/>
      <c r="EM226" s="6"/>
      <c r="EN226" s="6"/>
      <c r="EO226" s="6"/>
      <c r="EP226" s="6"/>
      <c r="EQ226" s="6"/>
      <c r="ER226" s="6"/>
      <c r="ES226" s="6"/>
      <c r="ET226" s="6"/>
      <c r="EU226" s="6"/>
      <c r="EV226" s="6"/>
      <c r="EW226" s="6"/>
      <c r="EX226" s="6"/>
      <c r="EY226" s="6"/>
      <c r="EZ226" s="6"/>
      <c r="FA226" s="6"/>
      <c r="FB226" s="6"/>
      <c r="FC226" s="6"/>
      <c r="FD226" s="6"/>
      <c r="FE226" s="6"/>
      <c r="FF226" s="6"/>
      <c r="FG226" s="6"/>
      <c r="FH226" s="6"/>
      <c r="FI226" s="6"/>
      <c r="FJ226" s="6"/>
      <c r="FK226" s="6"/>
      <c r="FL226" s="6"/>
      <c r="FM226" s="6"/>
      <c r="FN226" s="6"/>
      <c r="FO226" s="6"/>
      <c r="FP226" s="6"/>
      <c r="FQ226" s="6"/>
      <c r="FR226" s="6"/>
      <c r="FS226" s="6"/>
      <c r="FT226" s="6"/>
      <c r="FU226" s="6"/>
      <c r="FV226" s="6"/>
      <c r="FW226" s="6"/>
      <c r="FX226" s="6"/>
      <c r="FY226" s="6"/>
      <c r="FZ226" s="6"/>
      <c r="GA226" s="6"/>
      <c r="GB226" s="6"/>
      <c r="GC226" s="6"/>
      <c r="GD226" s="6"/>
      <c r="GE226" s="6"/>
      <c r="GF226" s="6"/>
      <c r="GG226" s="6"/>
      <c r="GH226" s="6"/>
      <c r="GI226" s="6"/>
      <c r="GJ226" s="6"/>
      <c r="GK226" s="6"/>
      <c r="GL226" s="6"/>
      <c r="GM226" s="6"/>
      <c r="GN226" s="6"/>
      <c r="GO226" s="6"/>
      <c r="GP226" s="6"/>
      <c r="GQ226" s="6"/>
      <c r="GR226" s="6"/>
      <c r="GS226" s="6"/>
      <c r="GT226" s="6"/>
      <c r="GU226" s="6"/>
      <c r="GV226" s="6"/>
      <c r="GW226" s="6"/>
      <c r="GX226" s="6"/>
      <c r="GY226" s="6"/>
      <c r="GZ226" s="6"/>
      <c r="HA226" s="6"/>
      <c r="HB226" s="6"/>
      <c r="HC226" s="6"/>
      <c r="HD226" s="6"/>
      <c r="HE226" s="6"/>
    </row>
    <row r="227" spans="1:213">
      <c r="A227" s="6"/>
      <c r="B227" s="420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DP227" s="6"/>
      <c r="DQ227" s="6"/>
      <c r="DR227" s="6"/>
      <c r="DS227" s="6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6"/>
      <c r="EJ227" s="6"/>
      <c r="EK227" s="6"/>
      <c r="EL227" s="6"/>
      <c r="EM227" s="6"/>
      <c r="EN227" s="6"/>
      <c r="EO227" s="6"/>
      <c r="EP227" s="6"/>
      <c r="EQ227" s="6"/>
      <c r="ER227" s="6"/>
      <c r="ES227" s="6"/>
      <c r="ET227" s="6"/>
      <c r="EU227" s="6"/>
      <c r="EV227" s="6"/>
      <c r="EW227" s="6"/>
      <c r="EX227" s="6"/>
      <c r="EY227" s="6"/>
      <c r="EZ227" s="6"/>
      <c r="FA227" s="6"/>
      <c r="FB227" s="6"/>
      <c r="FC227" s="6"/>
      <c r="FD227" s="6"/>
      <c r="FE227" s="6"/>
      <c r="FF227" s="6"/>
      <c r="FG227" s="6"/>
      <c r="FH227" s="6"/>
      <c r="FI227" s="6"/>
      <c r="FJ227" s="6"/>
      <c r="FK227" s="6"/>
      <c r="FL227" s="6"/>
      <c r="FM227" s="6"/>
      <c r="FN227" s="6"/>
      <c r="FO227" s="6"/>
      <c r="FP227" s="6"/>
      <c r="FQ227" s="6"/>
      <c r="FR227" s="6"/>
      <c r="FS227" s="6"/>
      <c r="FT227" s="6"/>
      <c r="FU227" s="6"/>
      <c r="FV227" s="6"/>
      <c r="FW227" s="6"/>
      <c r="FX227" s="6"/>
      <c r="FY227" s="6"/>
      <c r="FZ227" s="6"/>
      <c r="GA227" s="6"/>
      <c r="GB227" s="6"/>
      <c r="GC227" s="6"/>
      <c r="GD227" s="6"/>
      <c r="GE227" s="6"/>
      <c r="GF227" s="6"/>
      <c r="GG227" s="6"/>
      <c r="GH227" s="6"/>
      <c r="GI227" s="6"/>
      <c r="GJ227" s="6"/>
      <c r="GK227" s="6"/>
      <c r="GL227" s="6"/>
      <c r="GM227" s="6"/>
      <c r="GN227" s="6"/>
      <c r="GO227" s="6"/>
      <c r="GP227" s="6"/>
      <c r="GQ227" s="6"/>
      <c r="GR227" s="6"/>
      <c r="GS227" s="6"/>
      <c r="GT227" s="6"/>
      <c r="GU227" s="6"/>
      <c r="GV227" s="6"/>
      <c r="GW227" s="6"/>
      <c r="GX227" s="6"/>
      <c r="GY227" s="6"/>
      <c r="GZ227" s="6"/>
      <c r="HA227" s="6"/>
      <c r="HB227" s="6"/>
      <c r="HC227" s="6"/>
      <c r="HD227" s="6"/>
      <c r="HE227" s="6"/>
    </row>
    <row r="228" spans="1:213">
      <c r="A228" s="6"/>
      <c r="B228" s="420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DP228" s="6"/>
      <c r="DQ228" s="6"/>
      <c r="DR228" s="6"/>
      <c r="DS228" s="6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6"/>
      <c r="EJ228" s="6"/>
      <c r="EK228" s="6"/>
      <c r="EL228" s="6"/>
      <c r="EM228" s="6"/>
      <c r="EN228" s="6"/>
      <c r="EO228" s="6"/>
      <c r="EP228" s="6"/>
      <c r="EQ228" s="6"/>
      <c r="ER228" s="6"/>
      <c r="ES228" s="6"/>
      <c r="ET228" s="6"/>
      <c r="EU228" s="6"/>
      <c r="EV228" s="6"/>
      <c r="EW228" s="6"/>
      <c r="EX228" s="6"/>
      <c r="EY228" s="6"/>
      <c r="EZ228" s="6"/>
      <c r="FA228" s="6"/>
      <c r="FB228" s="6"/>
      <c r="FC228" s="6"/>
      <c r="FD228" s="6"/>
      <c r="FE228" s="6"/>
      <c r="FF228" s="6"/>
      <c r="FG228" s="6"/>
      <c r="FH228" s="6"/>
      <c r="FI228" s="6"/>
      <c r="FJ228" s="6"/>
      <c r="FK228" s="6"/>
      <c r="FL228" s="6"/>
      <c r="FM228" s="6"/>
      <c r="FN228" s="6"/>
      <c r="FO228" s="6"/>
      <c r="FP228" s="6"/>
      <c r="FQ228" s="6"/>
      <c r="FR228" s="6"/>
      <c r="FS228" s="6"/>
      <c r="FT228" s="6"/>
      <c r="FU228" s="6"/>
      <c r="FV228" s="6"/>
      <c r="FW228" s="6"/>
      <c r="FX228" s="6"/>
      <c r="FY228" s="6"/>
      <c r="FZ228" s="6"/>
      <c r="GA228" s="6"/>
      <c r="GB228" s="6"/>
      <c r="GC228" s="6"/>
      <c r="GD228" s="6"/>
      <c r="GE228" s="6"/>
      <c r="GF228" s="6"/>
      <c r="GG228" s="6"/>
      <c r="GH228" s="6"/>
      <c r="GI228" s="6"/>
      <c r="GJ228" s="6"/>
      <c r="GK228" s="6"/>
      <c r="GL228" s="6"/>
      <c r="GM228" s="6"/>
      <c r="GN228" s="6"/>
      <c r="GO228" s="6"/>
      <c r="GP228" s="6"/>
      <c r="GQ228" s="6"/>
      <c r="GR228" s="6"/>
      <c r="GS228" s="6"/>
      <c r="GT228" s="6"/>
      <c r="GU228" s="6"/>
      <c r="GV228" s="6"/>
      <c r="GW228" s="6"/>
      <c r="GX228" s="6"/>
      <c r="GY228" s="6"/>
      <c r="GZ228" s="6"/>
      <c r="HA228" s="6"/>
      <c r="HB228" s="6"/>
      <c r="HC228" s="6"/>
      <c r="HD228" s="6"/>
      <c r="HE228" s="6"/>
    </row>
    <row r="229" spans="1:213">
      <c r="A229" s="6"/>
      <c r="B229" s="420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DP229" s="6"/>
      <c r="DQ229" s="6"/>
      <c r="DR229" s="6"/>
      <c r="DS229" s="6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6"/>
      <c r="EJ229" s="6"/>
      <c r="EK229" s="6"/>
      <c r="EL229" s="6"/>
      <c r="EM229" s="6"/>
      <c r="EN229" s="6"/>
      <c r="EO229" s="6"/>
      <c r="EP229" s="6"/>
      <c r="EQ229" s="6"/>
      <c r="ER229" s="6"/>
      <c r="ES229" s="6"/>
      <c r="ET229" s="6"/>
      <c r="EU229" s="6"/>
      <c r="EV229" s="6"/>
      <c r="EW229" s="6"/>
      <c r="EX229" s="6"/>
      <c r="EY229" s="6"/>
      <c r="EZ229" s="6"/>
      <c r="FA229" s="6"/>
      <c r="FB229" s="6"/>
      <c r="FC229" s="6"/>
      <c r="FD229" s="6"/>
      <c r="FE229" s="6"/>
      <c r="FF229" s="6"/>
      <c r="FG229" s="6"/>
      <c r="FH229" s="6"/>
      <c r="FI229" s="6"/>
      <c r="FJ229" s="6"/>
      <c r="FK229" s="6"/>
      <c r="FL229" s="6"/>
      <c r="FM229" s="6"/>
      <c r="FN229" s="6"/>
      <c r="FO229" s="6"/>
      <c r="FP229" s="6"/>
      <c r="FQ229" s="6"/>
      <c r="FR229" s="6"/>
      <c r="FS229" s="6"/>
      <c r="FT229" s="6"/>
      <c r="FU229" s="6"/>
      <c r="FV229" s="6"/>
      <c r="FW229" s="6"/>
      <c r="FX229" s="6"/>
      <c r="FY229" s="6"/>
      <c r="FZ229" s="6"/>
      <c r="GA229" s="6"/>
      <c r="GB229" s="6"/>
      <c r="GC229" s="6"/>
      <c r="GD229" s="6"/>
      <c r="GE229" s="6"/>
      <c r="GF229" s="6"/>
      <c r="GG229" s="6"/>
      <c r="GH229" s="6"/>
      <c r="GI229" s="6"/>
      <c r="GJ229" s="6"/>
      <c r="GK229" s="6"/>
      <c r="GL229" s="6"/>
      <c r="GM229" s="6"/>
      <c r="GN229" s="6"/>
      <c r="GO229" s="6"/>
      <c r="GP229" s="6"/>
      <c r="GQ229" s="6"/>
      <c r="GR229" s="6"/>
      <c r="GS229" s="6"/>
      <c r="GT229" s="6"/>
      <c r="GU229" s="6"/>
      <c r="GV229" s="6"/>
      <c r="GW229" s="6"/>
      <c r="GX229" s="6"/>
      <c r="GY229" s="6"/>
      <c r="GZ229" s="6"/>
      <c r="HA229" s="6"/>
      <c r="HB229" s="6"/>
      <c r="HC229" s="6"/>
      <c r="HD229" s="6"/>
      <c r="HE229" s="6"/>
    </row>
    <row r="230" spans="1:213">
      <c r="A230" s="6"/>
      <c r="B230" s="420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DP230" s="6"/>
      <c r="DQ230" s="6"/>
      <c r="DR230" s="6"/>
      <c r="DS230" s="6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6"/>
      <c r="EJ230" s="6"/>
      <c r="EK230" s="6"/>
      <c r="EL230" s="6"/>
      <c r="EM230" s="6"/>
      <c r="EN230" s="6"/>
      <c r="EO230" s="6"/>
      <c r="EP230" s="6"/>
      <c r="EQ230" s="6"/>
      <c r="ER230" s="6"/>
      <c r="ES230" s="6"/>
      <c r="ET230" s="6"/>
      <c r="EU230" s="6"/>
      <c r="EV230" s="6"/>
      <c r="EW230" s="6"/>
      <c r="EX230" s="6"/>
      <c r="EY230" s="6"/>
      <c r="EZ230" s="6"/>
      <c r="FA230" s="6"/>
      <c r="FB230" s="6"/>
      <c r="FC230" s="6"/>
      <c r="FD230" s="6"/>
      <c r="FE230" s="6"/>
      <c r="FF230" s="6"/>
      <c r="FG230" s="6"/>
      <c r="FH230" s="6"/>
      <c r="FI230" s="6"/>
      <c r="FJ230" s="6"/>
      <c r="FK230" s="6"/>
      <c r="FL230" s="6"/>
      <c r="FM230" s="6"/>
      <c r="FN230" s="6"/>
      <c r="FO230" s="6"/>
      <c r="FP230" s="6"/>
      <c r="FQ230" s="6"/>
      <c r="FR230" s="6"/>
      <c r="FS230" s="6"/>
      <c r="FT230" s="6"/>
      <c r="FU230" s="6"/>
      <c r="FV230" s="6"/>
      <c r="FW230" s="6"/>
      <c r="FX230" s="6"/>
      <c r="FY230" s="6"/>
      <c r="FZ230" s="6"/>
      <c r="GA230" s="6"/>
      <c r="GB230" s="6"/>
      <c r="GC230" s="6"/>
      <c r="GD230" s="6"/>
      <c r="GE230" s="6"/>
      <c r="GF230" s="6"/>
      <c r="GG230" s="6"/>
      <c r="GH230" s="6"/>
      <c r="GI230" s="6"/>
      <c r="GJ230" s="6"/>
      <c r="GK230" s="6"/>
      <c r="GL230" s="6"/>
      <c r="GM230" s="6"/>
      <c r="GN230" s="6"/>
      <c r="GO230" s="6"/>
      <c r="GP230" s="6"/>
      <c r="GQ230" s="6"/>
      <c r="GR230" s="6"/>
      <c r="GS230" s="6"/>
      <c r="GT230" s="6"/>
      <c r="GU230" s="6"/>
      <c r="GV230" s="6"/>
      <c r="GW230" s="6"/>
      <c r="GX230" s="6"/>
      <c r="GY230" s="6"/>
      <c r="GZ230" s="6"/>
      <c r="HA230" s="6"/>
      <c r="HB230" s="6"/>
      <c r="HC230" s="6"/>
      <c r="HD230" s="6"/>
      <c r="HE230" s="6"/>
    </row>
    <row r="231" spans="1:213">
      <c r="A231" s="6"/>
      <c r="B231" s="420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DP231" s="6"/>
      <c r="DQ231" s="6"/>
      <c r="DR231" s="6"/>
      <c r="DS231" s="6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6"/>
      <c r="EJ231" s="6"/>
      <c r="EK231" s="6"/>
      <c r="EL231" s="6"/>
      <c r="EM231" s="6"/>
      <c r="EN231" s="6"/>
      <c r="EO231" s="6"/>
      <c r="EP231" s="6"/>
      <c r="EQ231" s="6"/>
      <c r="ER231" s="6"/>
      <c r="ES231" s="6"/>
      <c r="ET231" s="6"/>
      <c r="EU231" s="6"/>
      <c r="EV231" s="6"/>
      <c r="EW231" s="6"/>
      <c r="EX231" s="6"/>
      <c r="EY231" s="6"/>
      <c r="EZ231" s="6"/>
      <c r="FA231" s="6"/>
      <c r="FB231" s="6"/>
      <c r="FC231" s="6"/>
      <c r="FD231" s="6"/>
      <c r="FE231" s="6"/>
      <c r="FF231" s="6"/>
      <c r="FG231" s="6"/>
      <c r="FH231" s="6"/>
      <c r="FI231" s="6"/>
      <c r="FJ231" s="6"/>
      <c r="FK231" s="6"/>
      <c r="FL231" s="6"/>
      <c r="FM231" s="6"/>
      <c r="FN231" s="6"/>
      <c r="FO231" s="6"/>
      <c r="FP231" s="6"/>
      <c r="FQ231" s="6"/>
      <c r="FR231" s="6"/>
      <c r="FS231" s="6"/>
      <c r="FT231" s="6"/>
      <c r="FU231" s="6"/>
      <c r="FV231" s="6"/>
      <c r="FW231" s="6"/>
      <c r="FX231" s="6"/>
      <c r="FY231" s="6"/>
      <c r="FZ231" s="6"/>
      <c r="GA231" s="6"/>
      <c r="GB231" s="6"/>
      <c r="GC231" s="6"/>
      <c r="GD231" s="6"/>
      <c r="GE231" s="6"/>
      <c r="GF231" s="6"/>
      <c r="GG231" s="6"/>
      <c r="GH231" s="6"/>
      <c r="GI231" s="6"/>
      <c r="GJ231" s="6"/>
      <c r="GK231" s="6"/>
      <c r="GL231" s="6"/>
      <c r="GM231" s="6"/>
      <c r="GN231" s="6"/>
      <c r="GO231" s="6"/>
      <c r="GP231" s="6"/>
      <c r="GQ231" s="6"/>
      <c r="GR231" s="6"/>
      <c r="GS231" s="6"/>
      <c r="GT231" s="6"/>
      <c r="GU231" s="6"/>
      <c r="GV231" s="6"/>
      <c r="GW231" s="6"/>
      <c r="GX231" s="6"/>
      <c r="GY231" s="6"/>
      <c r="GZ231" s="6"/>
      <c r="HA231" s="6"/>
      <c r="HB231" s="6"/>
      <c r="HC231" s="6"/>
      <c r="HD231" s="6"/>
      <c r="HE231" s="6"/>
    </row>
    <row r="232" spans="1:213">
      <c r="A232" s="6"/>
      <c r="B232" s="420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DP232" s="6"/>
      <c r="DQ232" s="6"/>
      <c r="DR232" s="6"/>
      <c r="DS232" s="6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6"/>
      <c r="EJ232" s="6"/>
      <c r="EK232" s="6"/>
      <c r="EL232" s="6"/>
      <c r="EM232" s="6"/>
      <c r="EN232" s="6"/>
      <c r="EO232" s="6"/>
      <c r="EP232" s="6"/>
      <c r="EQ232" s="6"/>
      <c r="ER232" s="6"/>
      <c r="ES232" s="6"/>
      <c r="ET232" s="6"/>
      <c r="EU232" s="6"/>
      <c r="EV232" s="6"/>
      <c r="EW232" s="6"/>
      <c r="EX232" s="6"/>
      <c r="EY232" s="6"/>
      <c r="EZ232" s="6"/>
      <c r="FA232" s="6"/>
      <c r="FB232" s="6"/>
      <c r="FC232" s="6"/>
      <c r="FD232" s="6"/>
      <c r="FE232" s="6"/>
      <c r="FF232" s="6"/>
      <c r="FG232" s="6"/>
      <c r="FH232" s="6"/>
      <c r="FI232" s="6"/>
      <c r="FJ232" s="6"/>
      <c r="FK232" s="6"/>
      <c r="FL232" s="6"/>
      <c r="FM232" s="6"/>
      <c r="FN232" s="6"/>
      <c r="FO232" s="6"/>
      <c r="FP232" s="6"/>
      <c r="FQ232" s="6"/>
      <c r="FR232" s="6"/>
      <c r="FS232" s="6"/>
      <c r="FT232" s="6"/>
      <c r="FU232" s="6"/>
      <c r="FV232" s="6"/>
      <c r="FW232" s="6"/>
      <c r="FX232" s="6"/>
      <c r="FY232" s="6"/>
      <c r="FZ232" s="6"/>
      <c r="GA232" s="6"/>
      <c r="GB232" s="6"/>
      <c r="GC232" s="6"/>
      <c r="GD232" s="6"/>
      <c r="GE232" s="6"/>
      <c r="GF232" s="6"/>
      <c r="GG232" s="6"/>
      <c r="GH232" s="6"/>
      <c r="GI232" s="6"/>
      <c r="GJ232" s="6"/>
      <c r="GK232" s="6"/>
      <c r="GL232" s="6"/>
      <c r="GM232" s="6"/>
      <c r="GN232" s="6"/>
      <c r="GO232" s="6"/>
      <c r="GP232" s="6"/>
      <c r="GQ232" s="6"/>
      <c r="GR232" s="6"/>
      <c r="GS232" s="6"/>
      <c r="GT232" s="6"/>
      <c r="GU232" s="6"/>
      <c r="GV232" s="6"/>
      <c r="GW232" s="6"/>
      <c r="GX232" s="6"/>
      <c r="GY232" s="6"/>
      <c r="GZ232" s="6"/>
      <c r="HA232" s="6"/>
      <c r="HB232" s="6"/>
      <c r="HC232" s="6"/>
      <c r="HD232" s="6"/>
      <c r="HE232" s="6"/>
    </row>
    <row r="233" spans="1:213">
      <c r="A233" s="6"/>
      <c r="B233" s="420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DP233" s="6"/>
      <c r="DQ233" s="6"/>
      <c r="DR233" s="6"/>
      <c r="DS233" s="6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6"/>
      <c r="EJ233" s="6"/>
      <c r="EK233" s="6"/>
      <c r="EL233" s="6"/>
      <c r="EM233" s="6"/>
      <c r="EN233" s="6"/>
      <c r="EO233" s="6"/>
      <c r="EP233" s="6"/>
      <c r="EQ233" s="6"/>
      <c r="ER233" s="6"/>
      <c r="ES233" s="6"/>
      <c r="ET233" s="6"/>
      <c r="EU233" s="6"/>
      <c r="EV233" s="6"/>
      <c r="EW233" s="6"/>
      <c r="EX233" s="6"/>
      <c r="EY233" s="6"/>
      <c r="EZ233" s="6"/>
      <c r="FA233" s="6"/>
      <c r="FB233" s="6"/>
      <c r="FC233" s="6"/>
      <c r="FD233" s="6"/>
      <c r="FE233" s="6"/>
      <c r="FF233" s="6"/>
      <c r="FG233" s="6"/>
      <c r="FH233" s="6"/>
      <c r="FI233" s="6"/>
      <c r="FJ233" s="6"/>
      <c r="FK233" s="6"/>
      <c r="FL233" s="6"/>
      <c r="FM233" s="6"/>
      <c r="FN233" s="6"/>
      <c r="FO233" s="6"/>
      <c r="FP233" s="6"/>
      <c r="FQ233" s="6"/>
      <c r="FR233" s="6"/>
      <c r="FS233" s="6"/>
      <c r="FT233" s="6"/>
      <c r="FU233" s="6"/>
      <c r="FV233" s="6"/>
      <c r="FW233" s="6"/>
      <c r="FX233" s="6"/>
      <c r="FY233" s="6"/>
      <c r="FZ233" s="6"/>
      <c r="GA233" s="6"/>
      <c r="GB233" s="6"/>
      <c r="GC233" s="6"/>
      <c r="GD233" s="6"/>
      <c r="GE233" s="6"/>
      <c r="GF233" s="6"/>
      <c r="GG233" s="6"/>
      <c r="GH233" s="6"/>
      <c r="GI233" s="6"/>
      <c r="GJ233" s="6"/>
      <c r="GK233" s="6"/>
      <c r="GL233" s="6"/>
      <c r="GM233" s="6"/>
      <c r="GN233" s="6"/>
      <c r="GO233" s="6"/>
      <c r="GP233" s="6"/>
      <c r="GQ233" s="6"/>
      <c r="GR233" s="6"/>
      <c r="GS233" s="6"/>
      <c r="GT233" s="6"/>
      <c r="GU233" s="6"/>
      <c r="GV233" s="6"/>
      <c r="GW233" s="6"/>
      <c r="GX233" s="6"/>
      <c r="GY233" s="6"/>
      <c r="GZ233" s="6"/>
      <c r="HA233" s="6"/>
      <c r="HB233" s="6"/>
      <c r="HC233" s="6"/>
      <c r="HD233" s="6"/>
      <c r="HE233" s="6"/>
    </row>
    <row r="234" spans="1:213">
      <c r="A234" s="6"/>
      <c r="B234" s="420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</row>
    <row r="235" spans="1:213">
      <c r="A235" s="6"/>
      <c r="B235" s="420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DP235" s="6"/>
      <c r="DQ235" s="6"/>
      <c r="DR235" s="6"/>
      <c r="DS235" s="6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6"/>
      <c r="EJ235" s="6"/>
      <c r="EK235" s="6"/>
      <c r="EL235" s="6"/>
      <c r="EM235" s="6"/>
      <c r="EN235" s="6"/>
      <c r="EO235" s="6"/>
      <c r="EP235" s="6"/>
      <c r="EQ235" s="6"/>
      <c r="ER235" s="6"/>
      <c r="ES235" s="6"/>
      <c r="ET235" s="6"/>
      <c r="EU235" s="6"/>
      <c r="EV235" s="6"/>
      <c r="EW235" s="6"/>
      <c r="EX235" s="6"/>
      <c r="EY235" s="6"/>
      <c r="EZ235" s="6"/>
      <c r="FA235" s="6"/>
      <c r="FB235" s="6"/>
      <c r="FC235" s="6"/>
      <c r="FD235" s="6"/>
      <c r="FE235" s="6"/>
      <c r="FF235" s="6"/>
      <c r="FG235" s="6"/>
      <c r="FH235" s="6"/>
      <c r="FI235" s="6"/>
      <c r="FJ235" s="6"/>
      <c r="FK235" s="6"/>
      <c r="FL235" s="6"/>
      <c r="FM235" s="6"/>
      <c r="FN235" s="6"/>
      <c r="FO235" s="6"/>
      <c r="FP235" s="6"/>
      <c r="FQ235" s="6"/>
      <c r="FR235" s="6"/>
      <c r="FS235" s="6"/>
      <c r="FT235" s="6"/>
      <c r="FU235" s="6"/>
      <c r="FV235" s="6"/>
      <c r="FW235" s="6"/>
      <c r="FX235" s="6"/>
      <c r="FY235" s="6"/>
      <c r="FZ235" s="6"/>
      <c r="GA235" s="6"/>
      <c r="GB235" s="6"/>
      <c r="GC235" s="6"/>
      <c r="GD235" s="6"/>
      <c r="GE235" s="6"/>
      <c r="GF235" s="6"/>
      <c r="GG235" s="6"/>
      <c r="GH235" s="6"/>
      <c r="GI235" s="6"/>
      <c r="GJ235" s="6"/>
      <c r="GK235" s="6"/>
      <c r="GL235" s="6"/>
      <c r="GM235" s="6"/>
      <c r="GN235" s="6"/>
      <c r="GO235" s="6"/>
      <c r="GP235" s="6"/>
      <c r="GQ235" s="6"/>
      <c r="GR235" s="6"/>
      <c r="GS235" s="6"/>
      <c r="GT235" s="6"/>
      <c r="GU235" s="6"/>
      <c r="GV235" s="6"/>
      <c r="GW235" s="6"/>
      <c r="GX235" s="6"/>
      <c r="GY235" s="6"/>
      <c r="GZ235" s="6"/>
      <c r="HA235" s="6"/>
      <c r="HB235" s="6"/>
      <c r="HC235" s="6"/>
      <c r="HD235" s="6"/>
      <c r="HE235" s="6"/>
    </row>
    <row r="236" spans="1:213">
      <c r="A236" s="6"/>
      <c r="B236" s="420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DP236" s="6"/>
      <c r="DQ236" s="6"/>
      <c r="DR236" s="6"/>
      <c r="DS236" s="6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6"/>
      <c r="EJ236" s="6"/>
      <c r="EK236" s="6"/>
      <c r="EL236" s="6"/>
      <c r="EM236" s="6"/>
      <c r="EN236" s="6"/>
      <c r="EO236" s="6"/>
      <c r="EP236" s="6"/>
      <c r="EQ236" s="6"/>
      <c r="ER236" s="6"/>
      <c r="ES236" s="6"/>
      <c r="ET236" s="6"/>
      <c r="EU236" s="6"/>
      <c r="EV236" s="6"/>
      <c r="EW236" s="6"/>
      <c r="EX236" s="6"/>
      <c r="EY236" s="6"/>
      <c r="EZ236" s="6"/>
      <c r="FA236" s="6"/>
      <c r="FB236" s="6"/>
      <c r="FC236" s="6"/>
      <c r="FD236" s="6"/>
      <c r="FE236" s="6"/>
      <c r="FF236" s="6"/>
      <c r="FG236" s="6"/>
      <c r="FH236" s="6"/>
      <c r="FI236" s="6"/>
      <c r="FJ236" s="6"/>
      <c r="FK236" s="6"/>
      <c r="FL236" s="6"/>
      <c r="FM236" s="6"/>
      <c r="FN236" s="6"/>
      <c r="FO236" s="6"/>
      <c r="FP236" s="6"/>
      <c r="FQ236" s="6"/>
      <c r="FR236" s="6"/>
      <c r="FS236" s="6"/>
      <c r="FT236" s="6"/>
      <c r="FU236" s="6"/>
      <c r="FV236" s="6"/>
      <c r="FW236" s="6"/>
      <c r="FX236" s="6"/>
      <c r="FY236" s="6"/>
      <c r="FZ236" s="6"/>
      <c r="GA236" s="6"/>
      <c r="GB236" s="6"/>
      <c r="GC236" s="6"/>
      <c r="GD236" s="6"/>
      <c r="GE236" s="6"/>
      <c r="GF236" s="6"/>
      <c r="GG236" s="6"/>
      <c r="GH236" s="6"/>
      <c r="GI236" s="6"/>
      <c r="GJ236" s="6"/>
      <c r="GK236" s="6"/>
      <c r="GL236" s="6"/>
      <c r="GM236" s="6"/>
      <c r="GN236" s="6"/>
      <c r="GO236" s="6"/>
      <c r="GP236" s="6"/>
      <c r="GQ236" s="6"/>
      <c r="GR236" s="6"/>
      <c r="GS236" s="6"/>
      <c r="GT236" s="6"/>
      <c r="GU236" s="6"/>
      <c r="GV236" s="6"/>
      <c r="GW236" s="6"/>
      <c r="GX236" s="6"/>
      <c r="GY236" s="6"/>
      <c r="GZ236" s="6"/>
      <c r="HA236" s="6"/>
      <c r="HB236" s="6"/>
      <c r="HC236" s="6"/>
      <c r="HD236" s="6"/>
      <c r="HE236" s="6"/>
    </row>
    <row r="237" spans="1:213">
      <c r="A237" s="6"/>
      <c r="B237" s="42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DP237" s="6"/>
      <c r="DQ237" s="6"/>
      <c r="DR237" s="6"/>
      <c r="DS237" s="6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6"/>
      <c r="EJ237" s="6"/>
      <c r="EK237" s="6"/>
      <c r="EL237" s="6"/>
      <c r="EM237" s="6"/>
      <c r="EN237" s="6"/>
      <c r="EO237" s="6"/>
      <c r="EP237" s="6"/>
      <c r="EQ237" s="6"/>
      <c r="ER237" s="6"/>
      <c r="ES237" s="6"/>
      <c r="ET237" s="6"/>
      <c r="EU237" s="6"/>
      <c r="EV237" s="6"/>
      <c r="EW237" s="6"/>
      <c r="EX237" s="6"/>
      <c r="EY237" s="6"/>
      <c r="EZ237" s="6"/>
      <c r="FA237" s="6"/>
      <c r="FB237" s="6"/>
      <c r="FC237" s="6"/>
      <c r="FD237" s="6"/>
      <c r="FE237" s="6"/>
      <c r="FF237" s="6"/>
      <c r="FG237" s="6"/>
      <c r="FH237" s="6"/>
      <c r="FI237" s="6"/>
      <c r="FJ237" s="6"/>
      <c r="FK237" s="6"/>
      <c r="FL237" s="6"/>
      <c r="FM237" s="6"/>
      <c r="FN237" s="6"/>
      <c r="FO237" s="6"/>
      <c r="FP237" s="6"/>
      <c r="FQ237" s="6"/>
      <c r="FR237" s="6"/>
      <c r="FS237" s="6"/>
      <c r="FT237" s="6"/>
      <c r="FU237" s="6"/>
      <c r="FV237" s="6"/>
      <c r="FW237" s="6"/>
      <c r="FX237" s="6"/>
      <c r="FY237" s="6"/>
      <c r="FZ237" s="6"/>
      <c r="GA237" s="6"/>
      <c r="GB237" s="6"/>
      <c r="GC237" s="6"/>
      <c r="GD237" s="6"/>
      <c r="GE237" s="6"/>
      <c r="GF237" s="6"/>
      <c r="GG237" s="6"/>
      <c r="GH237" s="6"/>
      <c r="GI237" s="6"/>
      <c r="GJ237" s="6"/>
      <c r="GK237" s="6"/>
      <c r="GL237" s="6"/>
      <c r="GM237" s="6"/>
      <c r="GN237" s="6"/>
      <c r="GO237" s="6"/>
      <c r="GP237" s="6"/>
      <c r="GQ237" s="6"/>
      <c r="GR237" s="6"/>
      <c r="GS237" s="6"/>
      <c r="GT237" s="6"/>
      <c r="GU237" s="6"/>
      <c r="GV237" s="6"/>
      <c r="GW237" s="6"/>
      <c r="GX237" s="6"/>
      <c r="GY237" s="6"/>
      <c r="GZ237" s="6"/>
      <c r="HA237" s="6"/>
      <c r="HB237" s="6"/>
      <c r="HC237" s="6"/>
      <c r="HD237" s="6"/>
      <c r="HE237" s="6"/>
    </row>
    <row r="238" spans="1:213">
      <c r="A238" s="6"/>
      <c r="B238" s="420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DP238" s="6"/>
      <c r="DQ238" s="6"/>
      <c r="DR238" s="6"/>
      <c r="DS238" s="6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6"/>
      <c r="EJ238" s="6"/>
      <c r="EK238" s="6"/>
      <c r="EL238" s="6"/>
      <c r="EM238" s="6"/>
      <c r="EN238" s="6"/>
      <c r="EO238" s="6"/>
      <c r="EP238" s="6"/>
      <c r="EQ238" s="6"/>
      <c r="ER238" s="6"/>
      <c r="ES238" s="6"/>
      <c r="ET238" s="6"/>
      <c r="EU238" s="6"/>
      <c r="EV238" s="6"/>
      <c r="EW238" s="6"/>
      <c r="EX238" s="6"/>
      <c r="EY238" s="6"/>
      <c r="EZ238" s="6"/>
      <c r="FA238" s="6"/>
      <c r="FB238" s="6"/>
      <c r="FC238" s="6"/>
      <c r="FD238" s="6"/>
      <c r="FE238" s="6"/>
      <c r="FF238" s="6"/>
      <c r="FG238" s="6"/>
      <c r="FH238" s="6"/>
      <c r="FI238" s="6"/>
      <c r="FJ238" s="6"/>
      <c r="FK238" s="6"/>
      <c r="FL238" s="6"/>
      <c r="FM238" s="6"/>
      <c r="FN238" s="6"/>
      <c r="FO238" s="6"/>
      <c r="FP238" s="6"/>
      <c r="FQ238" s="6"/>
      <c r="FR238" s="6"/>
      <c r="FS238" s="6"/>
      <c r="FT238" s="6"/>
      <c r="FU238" s="6"/>
      <c r="FV238" s="6"/>
      <c r="FW238" s="6"/>
      <c r="FX238" s="6"/>
      <c r="FY238" s="6"/>
      <c r="FZ238" s="6"/>
      <c r="GA238" s="6"/>
      <c r="GB238" s="6"/>
      <c r="GC238" s="6"/>
      <c r="GD238" s="6"/>
      <c r="GE238" s="6"/>
      <c r="GF238" s="6"/>
      <c r="GG238" s="6"/>
      <c r="GH238" s="6"/>
      <c r="GI238" s="6"/>
      <c r="GJ238" s="6"/>
      <c r="GK238" s="6"/>
      <c r="GL238" s="6"/>
      <c r="GM238" s="6"/>
      <c r="GN238" s="6"/>
      <c r="GO238" s="6"/>
      <c r="GP238" s="6"/>
      <c r="GQ238" s="6"/>
      <c r="GR238" s="6"/>
      <c r="GS238" s="6"/>
      <c r="GT238" s="6"/>
      <c r="GU238" s="6"/>
      <c r="GV238" s="6"/>
      <c r="GW238" s="6"/>
      <c r="GX238" s="6"/>
      <c r="GY238" s="6"/>
      <c r="GZ238" s="6"/>
      <c r="HA238" s="6"/>
      <c r="HB238" s="6"/>
      <c r="HC238" s="6"/>
      <c r="HD238" s="6"/>
      <c r="HE238" s="6"/>
    </row>
    <row r="239" spans="1:213">
      <c r="A239" s="6"/>
      <c r="B239" s="420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DP239" s="6"/>
      <c r="DQ239" s="6"/>
      <c r="DR239" s="6"/>
      <c r="DS239" s="6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6"/>
      <c r="EJ239" s="6"/>
      <c r="EK239" s="6"/>
      <c r="EL239" s="6"/>
      <c r="EM239" s="6"/>
      <c r="EN239" s="6"/>
      <c r="EO239" s="6"/>
      <c r="EP239" s="6"/>
      <c r="EQ239" s="6"/>
      <c r="ER239" s="6"/>
      <c r="ES239" s="6"/>
      <c r="ET239" s="6"/>
      <c r="EU239" s="6"/>
      <c r="EV239" s="6"/>
      <c r="EW239" s="6"/>
      <c r="EX239" s="6"/>
      <c r="EY239" s="6"/>
      <c r="EZ239" s="6"/>
      <c r="FA239" s="6"/>
      <c r="FB239" s="6"/>
      <c r="FC239" s="6"/>
      <c r="FD239" s="6"/>
      <c r="FE239" s="6"/>
      <c r="FF239" s="6"/>
      <c r="FG239" s="6"/>
      <c r="FH239" s="6"/>
      <c r="FI239" s="6"/>
      <c r="FJ239" s="6"/>
      <c r="FK239" s="6"/>
      <c r="FL239" s="6"/>
      <c r="FM239" s="6"/>
      <c r="FN239" s="6"/>
      <c r="FO239" s="6"/>
      <c r="FP239" s="6"/>
      <c r="FQ239" s="6"/>
      <c r="FR239" s="6"/>
      <c r="FS239" s="6"/>
      <c r="FT239" s="6"/>
      <c r="FU239" s="6"/>
      <c r="FV239" s="6"/>
      <c r="FW239" s="6"/>
      <c r="FX239" s="6"/>
      <c r="FY239" s="6"/>
      <c r="FZ239" s="6"/>
      <c r="GA239" s="6"/>
      <c r="GB239" s="6"/>
      <c r="GC239" s="6"/>
      <c r="GD239" s="6"/>
      <c r="GE239" s="6"/>
      <c r="GF239" s="6"/>
      <c r="GG239" s="6"/>
      <c r="GH239" s="6"/>
      <c r="GI239" s="6"/>
      <c r="GJ239" s="6"/>
      <c r="GK239" s="6"/>
      <c r="GL239" s="6"/>
      <c r="GM239" s="6"/>
      <c r="GN239" s="6"/>
      <c r="GO239" s="6"/>
      <c r="GP239" s="6"/>
      <c r="GQ239" s="6"/>
      <c r="GR239" s="6"/>
      <c r="GS239" s="6"/>
      <c r="GT239" s="6"/>
      <c r="GU239" s="6"/>
      <c r="GV239" s="6"/>
      <c r="GW239" s="6"/>
      <c r="GX239" s="6"/>
      <c r="GY239" s="6"/>
      <c r="GZ239" s="6"/>
      <c r="HA239" s="6"/>
      <c r="HB239" s="6"/>
      <c r="HC239" s="6"/>
      <c r="HD239" s="6"/>
      <c r="HE239" s="6"/>
    </row>
    <row r="240" spans="1:213">
      <c r="A240" s="6"/>
      <c r="B240" s="420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DP240" s="6"/>
      <c r="DQ240" s="6"/>
      <c r="DR240" s="6"/>
      <c r="DS240" s="6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6"/>
      <c r="EJ240" s="6"/>
      <c r="EK240" s="6"/>
      <c r="EL240" s="6"/>
      <c r="EM240" s="6"/>
      <c r="EN240" s="6"/>
      <c r="EO240" s="6"/>
      <c r="EP240" s="6"/>
      <c r="EQ240" s="6"/>
      <c r="ER240" s="6"/>
      <c r="ES240" s="6"/>
      <c r="ET240" s="6"/>
      <c r="EU240" s="6"/>
      <c r="EV240" s="6"/>
      <c r="EW240" s="6"/>
      <c r="EX240" s="6"/>
      <c r="EY240" s="6"/>
      <c r="EZ240" s="6"/>
      <c r="FA240" s="6"/>
      <c r="FB240" s="6"/>
      <c r="FC240" s="6"/>
      <c r="FD240" s="6"/>
      <c r="FE240" s="6"/>
      <c r="FF240" s="6"/>
      <c r="FG240" s="6"/>
      <c r="FH240" s="6"/>
      <c r="FI240" s="6"/>
      <c r="FJ240" s="6"/>
      <c r="FK240" s="6"/>
      <c r="FL240" s="6"/>
      <c r="FM240" s="6"/>
      <c r="FN240" s="6"/>
      <c r="FO240" s="6"/>
      <c r="FP240" s="6"/>
      <c r="FQ240" s="6"/>
      <c r="FR240" s="6"/>
      <c r="FS240" s="6"/>
      <c r="FT240" s="6"/>
      <c r="FU240" s="6"/>
      <c r="FV240" s="6"/>
      <c r="FW240" s="6"/>
      <c r="FX240" s="6"/>
      <c r="FY240" s="6"/>
      <c r="FZ240" s="6"/>
      <c r="GA240" s="6"/>
      <c r="GB240" s="6"/>
      <c r="GC240" s="6"/>
      <c r="GD240" s="6"/>
      <c r="GE240" s="6"/>
      <c r="GF240" s="6"/>
      <c r="GG240" s="6"/>
      <c r="GH240" s="6"/>
      <c r="GI240" s="6"/>
      <c r="GJ240" s="6"/>
      <c r="GK240" s="6"/>
      <c r="GL240" s="6"/>
      <c r="GM240" s="6"/>
      <c r="GN240" s="6"/>
      <c r="GO240" s="6"/>
      <c r="GP240" s="6"/>
      <c r="GQ240" s="6"/>
      <c r="GR240" s="6"/>
      <c r="GS240" s="6"/>
      <c r="GT240" s="6"/>
      <c r="GU240" s="6"/>
      <c r="GV240" s="6"/>
      <c r="GW240" s="6"/>
      <c r="GX240" s="6"/>
      <c r="GY240" s="6"/>
      <c r="GZ240" s="6"/>
      <c r="HA240" s="6"/>
      <c r="HB240" s="6"/>
      <c r="HC240" s="6"/>
      <c r="HD240" s="6"/>
      <c r="HE240" s="6"/>
    </row>
    <row r="241" spans="1:213">
      <c r="A241" s="6"/>
      <c r="B241" s="420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DP241" s="6"/>
      <c r="DQ241" s="6"/>
      <c r="DR241" s="6"/>
      <c r="DS241" s="6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6"/>
      <c r="EJ241" s="6"/>
      <c r="EK241" s="6"/>
      <c r="EL241" s="6"/>
      <c r="EM241" s="6"/>
      <c r="EN241" s="6"/>
      <c r="EO241" s="6"/>
      <c r="EP241" s="6"/>
      <c r="EQ241" s="6"/>
      <c r="ER241" s="6"/>
      <c r="ES241" s="6"/>
      <c r="ET241" s="6"/>
      <c r="EU241" s="6"/>
      <c r="EV241" s="6"/>
      <c r="EW241" s="6"/>
      <c r="EX241" s="6"/>
      <c r="EY241" s="6"/>
      <c r="EZ241" s="6"/>
      <c r="FA241" s="6"/>
      <c r="FB241" s="6"/>
      <c r="FC241" s="6"/>
      <c r="FD241" s="6"/>
      <c r="FE241" s="6"/>
      <c r="FF241" s="6"/>
      <c r="FG241" s="6"/>
      <c r="FH241" s="6"/>
      <c r="FI241" s="6"/>
      <c r="FJ241" s="6"/>
      <c r="FK241" s="6"/>
      <c r="FL241" s="6"/>
      <c r="FM241" s="6"/>
      <c r="FN241" s="6"/>
      <c r="FO241" s="6"/>
      <c r="FP241" s="6"/>
      <c r="FQ241" s="6"/>
      <c r="FR241" s="6"/>
      <c r="FS241" s="6"/>
      <c r="FT241" s="6"/>
      <c r="FU241" s="6"/>
      <c r="FV241" s="6"/>
      <c r="FW241" s="6"/>
      <c r="FX241" s="6"/>
      <c r="FY241" s="6"/>
      <c r="FZ241" s="6"/>
      <c r="GA241" s="6"/>
      <c r="GB241" s="6"/>
      <c r="GC241" s="6"/>
      <c r="GD241" s="6"/>
      <c r="GE241" s="6"/>
      <c r="GF241" s="6"/>
      <c r="GG241" s="6"/>
      <c r="GH241" s="6"/>
      <c r="GI241" s="6"/>
      <c r="GJ241" s="6"/>
      <c r="GK241" s="6"/>
      <c r="GL241" s="6"/>
      <c r="GM241" s="6"/>
      <c r="GN241" s="6"/>
      <c r="GO241" s="6"/>
      <c r="GP241" s="6"/>
      <c r="GQ241" s="6"/>
      <c r="GR241" s="6"/>
      <c r="GS241" s="6"/>
      <c r="GT241" s="6"/>
      <c r="GU241" s="6"/>
      <c r="GV241" s="6"/>
      <c r="GW241" s="6"/>
      <c r="GX241" s="6"/>
      <c r="GY241" s="6"/>
      <c r="GZ241" s="6"/>
      <c r="HA241" s="6"/>
      <c r="HB241" s="6"/>
      <c r="HC241" s="6"/>
      <c r="HD241" s="6"/>
      <c r="HE241" s="6"/>
    </row>
    <row r="242" spans="1:213">
      <c r="A242" s="6"/>
      <c r="B242" s="420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DP242" s="6"/>
      <c r="DQ242" s="6"/>
      <c r="DR242" s="6"/>
      <c r="DS242" s="6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6"/>
      <c r="EJ242" s="6"/>
      <c r="EK242" s="6"/>
      <c r="EL242" s="6"/>
      <c r="EM242" s="6"/>
      <c r="EN242" s="6"/>
      <c r="EO242" s="6"/>
      <c r="EP242" s="6"/>
      <c r="EQ242" s="6"/>
      <c r="ER242" s="6"/>
      <c r="ES242" s="6"/>
      <c r="ET242" s="6"/>
      <c r="EU242" s="6"/>
      <c r="EV242" s="6"/>
      <c r="EW242" s="6"/>
      <c r="EX242" s="6"/>
      <c r="EY242" s="6"/>
      <c r="EZ242" s="6"/>
      <c r="FA242" s="6"/>
      <c r="FB242" s="6"/>
      <c r="FC242" s="6"/>
      <c r="FD242" s="6"/>
      <c r="FE242" s="6"/>
      <c r="FF242" s="6"/>
      <c r="FG242" s="6"/>
      <c r="FH242" s="6"/>
      <c r="FI242" s="6"/>
      <c r="FJ242" s="6"/>
      <c r="FK242" s="6"/>
      <c r="FL242" s="6"/>
      <c r="FM242" s="6"/>
      <c r="FN242" s="6"/>
      <c r="FO242" s="6"/>
      <c r="FP242" s="6"/>
      <c r="FQ242" s="6"/>
      <c r="FR242" s="6"/>
      <c r="FS242" s="6"/>
      <c r="FT242" s="6"/>
      <c r="FU242" s="6"/>
      <c r="FV242" s="6"/>
      <c r="FW242" s="6"/>
      <c r="FX242" s="6"/>
      <c r="FY242" s="6"/>
      <c r="FZ242" s="6"/>
      <c r="GA242" s="6"/>
      <c r="GB242" s="6"/>
      <c r="GC242" s="6"/>
      <c r="GD242" s="6"/>
      <c r="GE242" s="6"/>
      <c r="GF242" s="6"/>
      <c r="GG242" s="6"/>
      <c r="GH242" s="6"/>
      <c r="GI242" s="6"/>
      <c r="GJ242" s="6"/>
      <c r="GK242" s="6"/>
      <c r="GL242" s="6"/>
      <c r="GM242" s="6"/>
      <c r="GN242" s="6"/>
      <c r="GO242" s="6"/>
      <c r="GP242" s="6"/>
      <c r="GQ242" s="6"/>
      <c r="GR242" s="6"/>
      <c r="GS242" s="6"/>
      <c r="GT242" s="6"/>
      <c r="GU242" s="6"/>
      <c r="GV242" s="6"/>
      <c r="GW242" s="6"/>
      <c r="GX242" s="6"/>
      <c r="GY242" s="6"/>
      <c r="GZ242" s="6"/>
      <c r="HA242" s="6"/>
      <c r="HB242" s="6"/>
      <c r="HC242" s="6"/>
      <c r="HD242" s="6"/>
      <c r="HE242" s="6"/>
    </row>
    <row r="243" spans="1:213">
      <c r="A243" s="6"/>
      <c r="B243" s="420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DP243" s="6"/>
      <c r="DQ243" s="6"/>
      <c r="DR243" s="6"/>
      <c r="DS243" s="6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6"/>
      <c r="EJ243" s="6"/>
      <c r="EK243" s="6"/>
      <c r="EL243" s="6"/>
      <c r="EM243" s="6"/>
      <c r="EN243" s="6"/>
      <c r="EO243" s="6"/>
      <c r="EP243" s="6"/>
      <c r="EQ243" s="6"/>
      <c r="ER243" s="6"/>
      <c r="ES243" s="6"/>
      <c r="ET243" s="6"/>
      <c r="EU243" s="6"/>
      <c r="EV243" s="6"/>
      <c r="EW243" s="6"/>
      <c r="EX243" s="6"/>
      <c r="EY243" s="6"/>
      <c r="EZ243" s="6"/>
      <c r="FA243" s="6"/>
      <c r="FB243" s="6"/>
      <c r="FC243" s="6"/>
      <c r="FD243" s="6"/>
      <c r="FE243" s="6"/>
      <c r="FF243" s="6"/>
      <c r="FG243" s="6"/>
      <c r="FH243" s="6"/>
      <c r="FI243" s="6"/>
      <c r="FJ243" s="6"/>
      <c r="FK243" s="6"/>
      <c r="FL243" s="6"/>
      <c r="FM243" s="6"/>
      <c r="FN243" s="6"/>
      <c r="FO243" s="6"/>
      <c r="FP243" s="6"/>
      <c r="FQ243" s="6"/>
      <c r="FR243" s="6"/>
      <c r="FS243" s="6"/>
      <c r="FT243" s="6"/>
      <c r="FU243" s="6"/>
      <c r="FV243" s="6"/>
      <c r="FW243" s="6"/>
      <c r="FX243" s="6"/>
      <c r="FY243" s="6"/>
      <c r="FZ243" s="6"/>
      <c r="GA243" s="6"/>
      <c r="GB243" s="6"/>
      <c r="GC243" s="6"/>
      <c r="GD243" s="6"/>
      <c r="GE243" s="6"/>
      <c r="GF243" s="6"/>
      <c r="GG243" s="6"/>
      <c r="GH243" s="6"/>
      <c r="GI243" s="6"/>
      <c r="GJ243" s="6"/>
      <c r="GK243" s="6"/>
      <c r="GL243" s="6"/>
      <c r="GM243" s="6"/>
      <c r="GN243" s="6"/>
      <c r="GO243" s="6"/>
      <c r="GP243" s="6"/>
      <c r="GQ243" s="6"/>
      <c r="GR243" s="6"/>
      <c r="GS243" s="6"/>
      <c r="GT243" s="6"/>
      <c r="GU243" s="6"/>
      <c r="GV243" s="6"/>
      <c r="GW243" s="6"/>
      <c r="GX243" s="6"/>
      <c r="GY243" s="6"/>
      <c r="GZ243" s="6"/>
      <c r="HA243" s="6"/>
      <c r="HB243" s="6"/>
      <c r="HC243" s="6"/>
      <c r="HD243" s="6"/>
      <c r="HE243" s="6"/>
    </row>
    <row r="244" spans="1:213">
      <c r="A244" s="6"/>
      <c r="B244" s="420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DP244" s="6"/>
      <c r="DQ244" s="6"/>
      <c r="DR244" s="6"/>
      <c r="DS244" s="6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6"/>
      <c r="EJ244" s="6"/>
      <c r="EK244" s="6"/>
      <c r="EL244" s="6"/>
      <c r="EM244" s="6"/>
      <c r="EN244" s="6"/>
      <c r="EO244" s="6"/>
      <c r="EP244" s="6"/>
      <c r="EQ244" s="6"/>
      <c r="ER244" s="6"/>
      <c r="ES244" s="6"/>
      <c r="ET244" s="6"/>
      <c r="EU244" s="6"/>
      <c r="EV244" s="6"/>
      <c r="EW244" s="6"/>
      <c r="EX244" s="6"/>
      <c r="EY244" s="6"/>
      <c r="EZ244" s="6"/>
      <c r="FA244" s="6"/>
      <c r="FB244" s="6"/>
      <c r="FC244" s="6"/>
      <c r="FD244" s="6"/>
      <c r="FE244" s="6"/>
      <c r="FF244" s="6"/>
      <c r="FG244" s="6"/>
      <c r="FH244" s="6"/>
      <c r="FI244" s="6"/>
      <c r="FJ244" s="6"/>
      <c r="FK244" s="6"/>
      <c r="FL244" s="6"/>
      <c r="FM244" s="6"/>
      <c r="FN244" s="6"/>
      <c r="FO244" s="6"/>
      <c r="FP244" s="6"/>
      <c r="FQ244" s="6"/>
      <c r="FR244" s="6"/>
      <c r="FS244" s="6"/>
      <c r="FT244" s="6"/>
      <c r="FU244" s="6"/>
      <c r="FV244" s="6"/>
      <c r="FW244" s="6"/>
      <c r="FX244" s="6"/>
      <c r="FY244" s="6"/>
      <c r="FZ244" s="6"/>
      <c r="GA244" s="6"/>
      <c r="GB244" s="6"/>
      <c r="GC244" s="6"/>
      <c r="GD244" s="6"/>
      <c r="GE244" s="6"/>
      <c r="GF244" s="6"/>
      <c r="GG244" s="6"/>
      <c r="GH244" s="6"/>
      <c r="GI244" s="6"/>
      <c r="GJ244" s="6"/>
      <c r="GK244" s="6"/>
      <c r="GL244" s="6"/>
      <c r="GM244" s="6"/>
      <c r="GN244" s="6"/>
      <c r="GO244" s="6"/>
      <c r="GP244" s="6"/>
      <c r="GQ244" s="6"/>
      <c r="GR244" s="6"/>
      <c r="GS244" s="6"/>
      <c r="GT244" s="6"/>
      <c r="GU244" s="6"/>
      <c r="GV244" s="6"/>
      <c r="GW244" s="6"/>
      <c r="GX244" s="6"/>
      <c r="GY244" s="6"/>
      <c r="GZ244" s="6"/>
      <c r="HA244" s="6"/>
      <c r="HB244" s="6"/>
      <c r="HC244" s="6"/>
      <c r="HD244" s="6"/>
      <c r="HE244" s="6"/>
    </row>
    <row r="245" spans="1:213">
      <c r="A245" s="6"/>
      <c r="B245" s="420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DP245" s="6"/>
      <c r="DQ245" s="6"/>
      <c r="DR245" s="6"/>
      <c r="DS245" s="6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6"/>
      <c r="EJ245" s="6"/>
      <c r="EK245" s="6"/>
      <c r="EL245" s="6"/>
      <c r="EM245" s="6"/>
      <c r="EN245" s="6"/>
      <c r="EO245" s="6"/>
      <c r="EP245" s="6"/>
      <c r="EQ245" s="6"/>
      <c r="ER245" s="6"/>
      <c r="ES245" s="6"/>
      <c r="ET245" s="6"/>
      <c r="EU245" s="6"/>
      <c r="EV245" s="6"/>
      <c r="EW245" s="6"/>
      <c r="EX245" s="6"/>
      <c r="EY245" s="6"/>
      <c r="EZ245" s="6"/>
      <c r="FA245" s="6"/>
      <c r="FB245" s="6"/>
      <c r="FC245" s="6"/>
      <c r="FD245" s="6"/>
      <c r="FE245" s="6"/>
      <c r="FF245" s="6"/>
      <c r="FG245" s="6"/>
      <c r="FH245" s="6"/>
      <c r="FI245" s="6"/>
      <c r="FJ245" s="6"/>
      <c r="FK245" s="6"/>
      <c r="FL245" s="6"/>
      <c r="FM245" s="6"/>
      <c r="FN245" s="6"/>
      <c r="FO245" s="6"/>
      <c r="FP245" s="6"/>
      <c r="FQ245" s="6"/>
      <c r="FR245" s="6"/>
      <c r="FS245" s="6"/>
      <c r="FT245" s="6"/>
      <c r="FU245" s="6"/>
      <c r="FV245" s="6"/>
      <c r="FW245" s="6"/>
      <c r="FX245" s="6"/>
      <c r="FY245" s="6"/>
      <c r="FZ245" s="6"/>
      <c r="GA245" s="6"/>
      <c r="GB245" s="6"/>
      <c r="GC245" s="6"/>
      <c r="GD245" s="6"/>
      <c r="GE245" s="6"/>
      <c r="GF245" s="6"/>
      <c r="GG245" s="6"/>
      <c r="GH245" s="6"/>
      <c r="GI245" s="6"/>
      <c r="GJ245" s="6"/>
      <c r="GK245" s="6"/>
      <c r="GL245" s="6"/>
      <c r="GM245" s="6"/>
      <c r="GN245" s="6"/>
      <c r="GO245" s="6"/>
      <c r="GP245" s="6"/>
      <c r="GQ245" s="6"/>
      <c r="GR245" s="6"/>
      <c r="GS245" s="6"/>
      <c r="GT245" s="6"/>
      <c r="GU245" s="6"/>
      <c r="GV245" s="6"/>
      <c r="GW245" s="6"/>
      <c r="GX245" s="6"/>
      <c r="GY245" s="6"/>
      <c r="GZ245" s="6"/>
      <c r="HA245" s="6"/>
      <c r="HB245" s="6"/>
      <c r="HC245" s="6"/>
      <c r="HD245" s="6"/>
      <c r="HE245" s="6"/>
    </row>
    <row r="246" spans="1:213">
      <c r="A246" s="6"/>
      <c r="B246" s="420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DP246" s="6"/>
      <c r="DQ246" s="6"/>
      <c r="DR246" s="6"/>
      <c r="DS246" s="6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6"/>
      <c r="EJ246" s="6"/>
      <c r="EK246" s="6"/>
      <c r="EL246" s="6"/>
      <c r="EM246" s="6"/>
      <c r="EN246" s="6"/>
      <c r="EO246" s="6"/>
      <c r="EP246" s="6"/>
      <c r="EQ246" s="6"/>
      <c r="ER246" s="6"/>
      <c r="ES246" s="6"/>
      <c r="ET246" s="6"/>
      <c r="EU246" s="6"/>
      <c r="EV246" s="6"/>
      <c r="EW246" s="6"/>
      <c r="EX246" s="6"/>
      <c r="EY246" s="6"/>
      <c r="EZ246" s="6"/>
      <c r="FA246" s="6"/>
      <c r="FB246" s="6"/>
      <c r="FC246" s="6"/>
      <c r="FD246" s="6"/>
      <c r="FE246" s="6"/>
      <c r="FF246" s="6"/>
      <c r="FG246" s="6"/>
      <c r="FH246" s="6"/>
      <c r="FI246" s="6"/>
      <c r="FJ246" s="6"/>
      <c r="FK246" s="6"/>
      <c r="FL246" s="6"/>
      <c r="FM246" s="6"/>
      <c r="FN246" s="6"/>
      <c r="FO246" s="6"/>
      <c r="FP246" s="6"/>
      <c r="FQ246" s="6"/>
      <c r="FR246" s="6"/>
      <c r="FS246" s="6"/>
      <c r="FT246" s="6"/>
      <c r="FU246" s="6"/>
      <c r="FV246" s="6"/>
      <c r="FW246" s="6"/>
      <c r="FX246" s="6"/>
      <c r="FY246" s="6"/>
      <c r="FZ246" s="6"/>
      <c r="GA246" s="6"/>
      <c r="GB246" s="6"/>
      <c r="GC246" s="6"/>
      <c r="GD246" s="6"/>
      <c r="GE246" s="6"/>
      <c r="GF246" s="6"/>
      <c r="GG246" s="6"/>
      <c r="GH246" s="6"/>
      <c r="GI246" s="6"/>
      <c r="GJ246" s="6"/>
      <c r="GK246" s="6"/>
      <c r="GL246" s="6"/>
      <c r="GM246" s="6"/>
      <c r="GN246" s="6"/>
      <c r="GO246" s="6"/>
      <c r="GP246" s="6"/>
      <c r="GQ246" s="6"/>
      <c r="GR246" s="6"/>
      <c r="GS246" s="6"/>
      <c r="GT246" s="6"/>
      <c r="GU246" s="6"/>
      <c r="GV246" s="6"/>
      <c r="GW246" s="6"/>
      <c r="GX246" s="6"/>
      <c r="GY246" s="6"/>
      <c r="GZ246" s="6"/>
      <c r="HA246" s="6"/>
      <c r="HB246" s="6"/>
      <c r="HC246" s="6"/>
      <c r="HD246" s="6"/>
      <c r="HE246" s="6"/>
    </row>
    <row r="247" spans="1:213">
      <c r="A247" s="6"/>
      <c r="B247" s="420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DP247" s="6"/>
      <c r="DQ247" s="6"/>
      <c r="DR247" s="6"/>
      <c r="DS247" s="6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6"/>
      <c r="EJ247" s="6"/>
      <c r="EK247" s="6"/>
      <c r="EL247" s="6"/>
      <c r="EM247" s="6"/>
      <c r="EN247" s="6"/>
      <c r="EO247" s="6"/>
      <c r="EP247" s="6"/>
      <c r="EQ247" s="6"/>
      <c r="ER247" s="6"/>
      <c r="ES247" s="6"/>
      <c r="ET247" s="6"/>
      <c r="EU247" s="6"/>
      <c r="EV247" s="6"/>
      <c r="EW247" s="6"/>
      <c r="EX247" s="6"/>
      <c r="EY247" s="6"/>
      <c r="EZ247" s="6"/>
      <c r="FA247" s="6"/>
      <c r="FB247" s="6"/>
      <c r="FC247" s="6"/>
      <c r="FD247" s="6"/>
      <c r="FE247" s="6"/>
      <c r="FF247" s="6"/>
      <c r="FG247" s="6"/>
      <c r="FH247" s="6"/>
      <c r="FI247" s="6"/>
      <c r="FJ247" s="6"/>
      <c r="FK247" s="6"/>
      <c r="FL247" s="6"/>
      <c r="FM247" s="6"/>
      <c r="FN247" s="6"/>
      <c r="FO247" s="6"/>
      <c r="FP247" s="6"/>
      <c r="FQ247" s="6"/>
      <c r="FR247" s="6"/>
      <c r="FS247" s="6"/>
      <c r="FT247" s="6"/>
      <c r="FU247" s="6"/>
      <c r="FV247" s="6"/>
      <c r="FW247" s="6"/>
      <c r="FX247" s="6"/>
      <c r="FY247" s="6"/>
      <c r="FZ247" s="6"/>
      <c r="GA247" s="6"/>
      <c r="GB247" s="6"/>
      <c r="GC247" s="6"/>
      <c r="GD247" s="6"/>
      <c r="GE247" s="6"/>
      <c r="GF247" s="6"/>
      <c r="GG247" s="6"/>
      <c r="GH247" s="6"/>
      <c r="GI247" s="6"/>
      <c r="GJ247" s="6"/>
      <c r="GK247" s="6"/>
      <c r="GL247" s="6"/>
      <c r="GM247" s="6"/>
      <c r="GN247" s="6"/>
      <c r="GO247" s="6"/>
      <c r="GP247" s="6"/>
      <c r="GQ247" s="6"/>
      <c r="GR247" s="6"/>
      <c r="GS247" s="6"/>
      <c r="GT247" s="6"/>
      <c r="GU247" s="6"/>
      <c r="GV247" s="6"/>
      <c r="GW247" s="6"/>
      <c r="GX247" s="6"/>
      <c r="GY247" s="6"/>
      <c r="GZ247" s="6"/>
      <c r="HA247" s="6"/>
      <c r="HB247" s="6"/>
      <c r="HC247" s="6"/>
      <c r="HD247" s="6"/>
      <c r="HE247" s="6"/>
    </row>
    <row r="248" spans="1:213">
      <c r="A248" s="6"/>
      <c r="B248" s="420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DP248" s="6"/>
      <c r="DQ248" s="6"/>
      <c r="DR248" s="6"/>
      <c r="DS248" s="6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6"/>
      <c r="EJ248" s="6"/>
      <c r="EK248" s="6"/>
      <c r="EL248" s="6"/>
      <c r="EM248" s="6"/>
      <c r="EN248" s="6"/>
      <c r="EO248" s="6"/>
      <c r="EP248" s="6"/>
      <c r="EQ248" s="6"/>
      <c r="ER248" s="6"/>
      <c r="ES248" s="6"/>
      <c r="ET248" s="6"/>
      <c r="EU248" s="6"/>
      <c r="EV248" s="6"/>
      <c r="EW248" s="6"/>
      <c r="EX248" s="6"/>
      <c r="EY248" s="6"/>
      <c r="EZ248" s="6"/>
      <c r="FA248" s="6"/>
      <c r="FB248" s="6"/>
      <c r="FC248" s="6"/>
      <c r="FD248" s="6"/>
      <c r="FE248" s="6"/>
      <c r="FF248" s="6"/>
      <c r="FG248" s="6"/>
      <c r="FH248" s="6"/>
      <c r="FI248" s="6"/>
      <c r="FJ248" s="6"/>
      <c r="FK248" s="6"/>
      <c r="FL248" s="6"/>
      <c r="FM248" s="6"/>
      <c r="FN248" s="6"/>
      <c r="FO248" s="6"/>
      <c r="FP248" s="6"/>
      <c r="FQ248" s="6"/>
      <c r="FR248" s="6"/>
      <c r="FS248" s="6"/>
      <c r="FT248" s="6"/>
      <c r="FU248" s="6"/>
      <c r="FV248" s="6"/>
      <c r="FW248" s="6"/>
      <c r="FX248" s="6"/>
      <c r="FY248" s="6"/>
      <c r="FZ248" s="6"/>
      <c r="GA248" s="6"/>
      <c r="GB248" s="6"/>
      <c r="GC248" s="6"/>
      <c r="GD248" s="6"/>
      <c r="GE248" s="6"/>
      <c r="GF248" s="6"/>
      <c r="GG248" s="6"/>
      <c r="GH248" s="6"/>
      <c r="GI248" s="6"/>
      <c r="GJ248" s="6"/>
      <c r="GK248" s="6"/>
      <c r="GL248" s="6"/>
      <c r="GM248" s="6"/>
      <c r="GN248" s="6"/>
      <c r="GO248" s="6"/>
      <c r="GP248" s="6"/>
      <c r="GQ248" s="6"/>
      <c r="GR248" s="6"/>
      <c r="GS248" s="6"/>
      <c r="GT248" s="6"/>
      <c r="GU248" s="6"/>
      <c r="GV248" s="6"/>
      <c r="GW248" s="6"/>
      <c r="GX248" s="6"/>
      <c r="GY248" s="6"/>
      <c r="GZ248" s="6"/>
      <c r="HA248" s="6"/>
      <c r="HB248" s="6"/>
      <c r="HC248" s="6"/>
      <c r="HD248" s="6"/>
      <c r="HE248" s="6"/>
    </row>
    <row r="249" spans="1:213">
      <c r="A249" s="6"/>
      <c r="B249" s="420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DP249" s="6"/>
      <c r="DQ249" s="6"/>
      <c r="DR249" s="6"/>
      <c r="DS249" s="6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6"/>
      <c r="EJ249" s="6"/>
      <c r="EK249" s="6"/>
      <c r="EL249" s="6"/>
      <c r="EM249" s="6"/>
      <c r="EN249" s="6"/>
      <c r="EO249" s="6"/>
      <c r="EP249" s="6"/>
      <c r="EQ249" s="6"/>
      <c r="ER249" s="6"/>
      <c r="ES249" s="6"/>
      <c r="ET249" s="6"/>
      <c r="EU249" s="6"/>
      <c r="EV249" s="6"/>
      <c r="EW249" s="6"/>
      <c r="EX249" s="6"/>
      <c r="EY249" s="6"/>
      <c r="EZ249" s="6"/>
      <c r="FA249" s="6"/>
      <c r="FB249" s="6"/>
      <c r="FC249" s="6"/>
      <c r="FD249" s="6"/>
      <c r="FE249" s="6"/>
      <c r="FF249" s="6"/>
      <c r="FG249" s="6"/>
      <c r="FH249" s="6"/>
      <c r="FI249" s="6"/>
      <c r="FJ249" s="6"/>
      <c r="FK249" s="6"/>
      <c r="FL249" s="6"/>
      <c r="FM249" s="6"/>
      <c r="FN249" s="6"/>
      <c r="FO249" s="6"/>
      <c r="FP249" s="6"/>
      <c r="FQ249" s="6"/>
      <c r="FR249" s="6"/>
      <c r="FS249" s="6"/>
      <c r="FT249" s="6"/>
      <c r="FU249" s="6"/>
      <c r="FV249" s="6"/>
      <c r="FW249" s="6"/>
      <c r="FX249" s="6"/>
      <c r="FY249" s="6"/>
      <c r="FZ249" s="6"/>
      <c r="GA249" s="6"/>
      <c r="GB249" s="6"/>
      <c r="GC249" s="6"/>
      <c r="GD249" s="6"/>
      <c r="GE249" s="6"/>
      <c r="GF249" s="6"/>
      <c r="GG249" s="6"/>
      <c r="GH249" s="6"/>
      <c r="GI249" s="6"/>
      <c r="GJ249" s="6"/>
      <c r="GK249" s="6"/>
      <c r="GL249" s="6"/>
      <c r="GM249" s="6"/>
      <c r="GN249" s="6"/>
      <c r="GO249" s="6"/>
      <c r="GP249" s="6"/>
      <c r="GQ249" s="6"/>
      <c r="GR249" s="6"/>
      <c r="GS249" s="6"/>
      <c r="GT249" s="6"/>
      <c r="GU249" s="6"/>
      <c r="GV249" s="6"/>
      <c r="GW249" s="6"/>
      <c r="GX249" s="6"/>
      <c r="GY249" s="6"/>
      <c r="GZ249" s="6"/>
      <c r="HA249" s="6"/>
      <c r="HB249" s="6"/>
      <c r="HC249" s="6"/>
      <c r="HD249" s="6"/>
      <c r="HE249" s="6"/>
    </row>
    <row r="250" spans="1:213">
      <c r="A250" s="6"/>
      <c r="B250" s="420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DP250" s="6"/>
      <c r="DQ250" s="6"/>
      <c r="DR250" s="6"/>
      <c r="DS250" s="6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6"/>
      <c r="EJ250" s="6"/>
      <c r="EK250" s="6"/>
      <c r="EL250" s="6"/>
      <c r="EM250" s="6"/>
      <c r="EN250" s="6"/>
      <c r="EO250" s="6"/>
      <c r="EP250" s="6"/>
      <c r="EQ250" s="6"/>
      <c r="ER250" s="6"/>
      <c r="ES250" s="6"/>
      <c r="ET250" s="6"/>
      <c r="EU250" s="6"/>
      <c r="EV250" s="6"/>
      <c r="EW250" s="6"/>
      <c r="EX250" s="6"/>
      <c r="EY250" s="6"/>
      <c r="EZ250" s="6"/>
      <c r="FA250" s="6"/>
      <c r="FB250" s="6"/>
      <c r="FC250" s="6"/>
      <c r="FD250" s="6"/>
      <c r="FE250" s="6"/>
      <c r="FF250" s="6"/>
      <c r="FG250" s="6"/>
      <c r="FH250" s="6"/>
      <c r="FI250" s="6"/>
      <c r="FJ250" s="6"/>
      <c r="FK250" s="6"/>
      <c r="FL250" s="6"/>
      <c r="FM250" s="6"/>
      <c r="FN250" s="6"/>
      <c r="FO250" s="6"/>
      <c r="FP250" s="6"/>
      <c r="FQ250" s="6"/>
      <c r="FR250" s="6"/>
      <c r="FS250" s="6"/>
      <c r="FT250" s="6"/>
      <c r="FU250" s="6"/>
      <c r="FV250" s="6"/>
      <c r="FW250" s="6"/>
      <c r="FX250" s="6"/>
      <c r="FY250" s="6"/>
      <c r="FZ250" s="6"/>
      <c r="GA250" s="6"/>
      <c r="GB250" s="6"/>
      <c r="GC250" s="6"/>
      <c r="GD250" s="6"/>
      <c r="GE250" s="6"/>
      <c r="GF250" s="6"/>
      <c r="GG250" s="6"/>
      <c r="GH250" s="6"/>
      <c r="GI250" s="6"/>
      <c r="GJ250" s="6"/>
      <c r="GK250" s="6"/>
      <c r="GL250" s="6"/>
      <c r="GM250" s="6"/>
      <c r="GN250" s="6"/>
      <c r="GO250" s="6"/>
      <c r="GP250" s="6"/>
      <c r="GQ250" s="6"/>
      <c r="GR250" s="6"/>
      <c r="GS250" s="6"/>
      <c r="GT250" s="6"/>
      <c r="GU250" s="6"/>
      <c r="GV250" s="6"/>
      <c r="GW250" s="6"/>
      <c r="GX250" s="6"/>
      <c r="GY250" s="6"/>
      <c r="GZ250" s="6"/>
      <c r="HA250" s="6"/>
      <c r="HB250" s="6"/>
      <c r="HC250" s="6"/>
      <c r="HD250" s="6"/>
      <c r="HE250" s="6"/>
    </row>
    <row r="251" spans="1:213">
      <c r="A251" s="6"/>
      <c r="B251" s="420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DP251" s="6"/>
      <c r="DQ251" s="6"/>
      <c r="DR251" s="6"/>
      <c r="DS251" s="6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6"/>
      <c r="EJ251" s="6"/>
      <c r="EK251" s="6"/>
      <c r="EL251" s="6"/>
      <c r="EM251" s="6"/>
      <c r="EN251" s="6"/>
      <c r="EO251" s="6"/>
      <c r="EP251" s="6"/>
      <c r="EQ251" s="6"/>
      <c r="ER251" s="6"/>
      <c r="ES251" s="6"/>
      <c r="ET251" s="6"/>
      <c r="EU251" s="6"/>
      <c r="EV251" s="6"/>
      <c r="EW251" s="6"/>
      <c r="EX251" s="6"/>
      <c r="EY251" s="6"/>
      <c r="EZ251" s="6"/>
      <c r="FA251" s="6"/>
      <c r="FB251" s="6"/>
      <c r="FC251" s="6"/>
      <c r="FD251" s="6"/>
      <c r="FE251" s="6"/>
      <c r="FF251" s="6"/>
      <c r="FG251" s="6"/>
      <c r="FH251" s="6"/>
      <c r="FI251" s="6"/>
      <c r="FJ251" s="6"/>
      <c r="FK251" s="6"/>
      <c r="FL251" s="6"/>
      <c r="FM251" s="6"/>
      <c r="FN251" s="6"/>
      <c r="FO251" s="6"/>
      <c r="FP251" s="6"/>
      <c r="FQ251" s="6"/>
      <c r="FR251" s="6"/>
      <c r="FS251" s="6"/>
      <c r="FT251" s="6"/>
      <c r="FU251" s="6"/>
      <c r="FV251" s="6"/>
      <c r="FW251" s="6"/>
      <c r="FX251" s="6"/>
      <c r="FY251" s="6"/>
      <c r="FZ251" s="6"/>
      <c r="GA251" s="6"/>
      <c r="GB251" s="6"/>
      <c r="GC251" s="6"/>
      <c r="GD251" s="6"/>
      <c r="GE251" s="6"/>
      <c r="GF251" s="6"/>
      <c r="GG251" s="6"/>
      <c r="GH251" s="6"/>
      <c r="GI251" s="6"/>
      <c r="GJ251" s="6"/>
      <c r="GK251" s="6"/>
      <c r="GL251" s="6"/>
      <c r="GM251" s="6"/>
      <c r="GN251" s="6"/>
      <c r="GO251" s="6"/>
      <c r="GP251" s="6"/>
      <c r="GQ251" s="6"/>
      <c r="GR251" s="6"/>
      <c r="GS251" s="6"/>
      <c r="GT251" s="6"/>
      <c r="GU251" s="6"/>
      <c r="GV251" s="6"/>
      <c r="GW251" s="6"/>
      <c r="GX251" s="6"/>
      <c r="GY251" s="6"/>
      <c r="GZ251" s="6"/>
      <c r="HA251" s="6"/>
      <c r="HB251" s="6"/>
      <c r="HC251" s="6"/>
      <c r="HD251" s="6"/>
      <c r="HE251" s="6"/>
    </row>
    <row r="252" spans="1:213">
      <c r="A252" s="6"/>
      <c r="B252" s="420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DP252" s="6"/>
      <c r="DQ252" s="6"/>
      <c r="DR252" s="6"/>
      <c r="DS252" s="6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6"/>
      <c r="EJ252" s="6"/>
      <c r="EK252" s="6"/>
      <c r="EL252" s="6"/>
      <c r="EM252" s="6"/>
      <c r="EN252" s="6"/>
      <c r="EO252" s="6"/>
      <c r="EP252" s="6"/>
      <c r="EQ252" s="6"/>
      <c r="ER252" s="6"/>
      <c r="ES252" s="6"/>
      <c r="ET252" s="6"/>
      <c r="EU252" s="6"/>
      <c r="EV252" s="6"/>
      <c r="EW252" s="6"/>
      <c r="EX252" s="6"/>
      <c r="EY252" s="6"/>
      <c r="EZ252" s="6"/>
      <c r="FA252" s="6"/>
      <c r="FB252" s="6"/>
      <c r="FC252" s="6"/>
      <c r="FD252" s="6"/>
      <c r="FE252" s="6"/>
      <c r="FF252" s="6"/>
      <c r="FG252" s="6"/>
      <c r="FH252" s="6"/>
      <c r="FI252" s="6"/>
      <c r="FJ252" s="6"/>
      <c r="FK252" s="6"/>
      <c r="FL252" s="6"/>
      <c r="FM252" s="6"/>
      <c r="FN252" s="6"/>
      <c r="FO252" s="6"/>
      <c r="FP252" s="6"/>
      <c r="FQ252" s="6"/>
      <c r="FR252" s="6"/>
      <c r="FS252" s="6"/>
      <c r="FT252" s="6"/>
      <c r="FU252" s="6"/>
      <c r="FV252" s="6"/>
      <c r="FW252" s="6"/>
      <c r="FX252" s="6"/>
      <c r="FY252" s="6"/>
      <c r="FZ252" s="6"/>
      <c r="GA252" s="6"/>
      <c r="GB252" s="6"/>
      <c r="GC252" s="6"/>
      <c r="GD252" s="6"/>
      <c r="GE252" s="6"/>
      <c r="GF252" s="6"/>
      <c r="GG252" s="6"/>
      <c r="GH252" s="6"/>
      <c r="GI252" s="6"/>
      <c r="GJ252" s="6"/>
      <c r="GK252" s="6"/>
      <c r="GL252" s="6"/>
      <c r="GM252" s="6"/>
      <c r="GN252" s="6"/>
      <c r="GO252" s="6"/>
      <c r="GP252" s="6"/>
      <c r="GQ252" s="6"/>
      <c r="GR252" s="6"/>
      <c r="GS252" s="6"/>
      <c r="GT252" s="6"/>
      <c r="GU252" s="6"/>
      <c r="GV252" s="6"/>
      <c r="GW252" s="6"/>
      <c r="GX252" s="6"/>
      <c r="GY252" s="6"/>
      <c r="GZ252" s="6"/>
      <c r="HA252" s="6"/>
      <c r="HB252" s="6"/>
      <c r="HC252" s="6"/>
      <c r="HD252" s="6"/>
      <c r="HE252" s="6"/>
    </row>
    <row r="253" spans="1:213">
      <c r="A253" s="6"/>
      <c r="B253" s="420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DP253" s="6"/>
      <c r="DQ253" s="6"/>
      <c r="DR253" s="6"/>
      <c r="DS253" s="6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6"/>
      <c r="EJ253" s="6"/>
      <c r="EK253" s="6"/>
      <c r="EL253" s="6"/>
      <c r="EM253" s="6"/>
      <c r="EN253" s="6"/>
      <c r="EO253" s="6"/>
      <c r="EP253" s="6"/>
      <c r="EQ253" s="6"/>
      <c r="ER253" s="6"/>
      <c r="ES253" s="6"/>
      <c r="ET253" s="6"/>
      <c r="EU253" s="6"/>
      <c r="EV253" s="6"/>
      <c r="EW253" s="6"/>
      <c r="EX253" s="6"/>
      <c r="EY253" s="6"/>
      <c r="EZ253" s="6"/>
      <c r="FA253" s="6"/>
      <c r="FB253" s="6"/>
      <c r="FC253" s="6"/>
      <c r="FD253" s="6"/>
      <c r="FE253" s="6"/>
      <c r="FF253" s="6"/>
      <c r="FG253" s="6"/>
      <c r="FH253" s="6"/>
      <c r="FI253" s="6"/>
      <c r="FJ253" s="6"/>
      <c r="FK253" s="6"/>
      <c r="FL253" s="6"/>
      <c r="FM253" s="6"/>
      <c r="FN253" s="6"/>
      <c r="FO253" s="6"/>
      <c r="FP253" s="6"/>
      <c r="FQ253" s="6"/>
      <c r="FR253" s="6"/>
      <c r="FS253" s="6"/>
      <c r="FT253" s="6"/>
      <c r="FU253" s="6"/>
      <c r="FV253" s="6"/>
      <c r="FW253" s="6"/>
      <c r="FX253" s="6"/>
      <c r="FY253" s="6"/>
      <c r="FZ253" s="6"/>
      <c r="GA253" s="6"/>
      <c r="GB253" s="6"/>
      <c r="GC253" s="6"/>
      <c r="GD253" s="6"/>
      <c r="GE253" s="6"/>
      <c r="GF253" s="6"/>
      <c r="GG253" s="6"/>
      <c r="GH253" s="6"/>
      <c r="GI253" s="6"/>
      <c r="GJ253" s="6"/>
      <c r="GK253" s="6"/>
      <c r="GL253" s="6"/>
      <c r="GM253" s="6"/>
      <c r="GN253" s="6"/>
      <c r="GO253" s="6"/>
      <c r="GP253" s="6"/>
      <c r="GQ253" s="6"/>
      <c r="GR253" s="6"/>
      <c r="GS253" s="6"/>
      <c r="GT253" s="6"/>
      <c r="GU253" s="6"/>
      <c r="GV253" s="6"/>
      <c r="GW253" s="6"/>
      <c r="GX253" s="6"/>
      <c r="GY253" s="6"/>
      <c r="GZ253" s="6"/>
      <c r="HA253" s="6"/>
      <c r="HB253" s="6"/>
      <c r="HC253" s="6"/>
      <c r="HD253" s="6"/>
      <c r="HE253" s="6"/>
    </row>
    <row r="254" spans="1:213">
      <c r="A254" s="6"/>
      <c r="B254" s="420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DP254" s="6"/>
      <c r="DQ254" s="6"/>
      <c r="DR254" s="6"/>
      <c r="DS254" s="6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6"/>
      <c r="EJ254" s="6"/>
      <c r="EK254" s="6"/>
      <c r="EL254" s="6"/>
      <c r="EM254" s="6"/>
      <c r="EN254" s="6"/>
      <c r="EO254" s="6"/>
      <c r="EP254" s="6"/>
      <c r="EQ254" s="6"/>
      <c r="ER254" s="6"/>
      <c r="ES254" s="6"/>
      <c r="ET254" s="6"/>
      <c r="EU254" s="6"/>
      <c r="EV254" s="6"/>
      <c r="EW254" s="6"/>
      <c r="EX254" s="6"/>
      <c r="EY254" s="6"/>
      <c r="EZ254" s="6"/>
      <c r="FA254" s="6"/>
      <c r="FB254" s="6"/>
      <c r="FC254" s="6"/>
      <c r="FD254" s="6"/>
      <c r="FE254" s="6"/>
      <c r="FF254" s="6"/>
      <c r="FG254" s="6"/>
      <c r="FH254" s="6"/>
      <c r="FI254" s="6"/>
      <c r="FJ254" s="6"/>
      <c r="FK254" s="6"/>
      <c r="FL254" s="6"/>
      <c r="FM254" s="6"/>
      <c r="FN254" s="6"/>
      <c r="FO254" s="6"/>
      <c r="FP254" s="6"/>
      <c r="FQ254" s="6"/>
      <c r="FR254" s="6"/>
      <c r="FS254" s="6"/>
      <c r="FT254" s="6"/>
      <c r="FU254" s="6"/>
      <c r="FV254" s="6"/>
      <c r="FW254" s="6"/>
      <c r="FX254" s="6"/>
      <c r="FY254" s="6"/>
      <c r="FZ254" s="6"/>
      <c r="GA254" s="6"/>
      <c r="GB254" s="6"/>
      <c r="GC254" s="6"/>
      <c r="GD254" s="6"/>
      <c r="GE254" s="6"/>
      <c r="GF254" s="6"/>
      <c r="GG254" s="6"/>
      <c r="GH254" s="6"/>
      <c r="GI254" s="6"/>
      <c r="GJ254" s="6"/>
      <c r="GK254" s="6"/>
      <c r="GL254" s="6"/>
      <c r="GM254" s="6"/>
      <c r="GN254" s="6"/>
      <c r="GO254" s="6"/>
      <c r="GP254" s="6"/>
      <c r="GQ254" s="6"/>
      <c r="GR254" s="6"/>
      <c r="GS254" s="6"/>
      <c r="GT254" s="6"/>
      <c r="GU254" s="6"/>
      <c r="GV254" s="6"/>
      <c r="GW254" s="6"/>
      <c r="GX254" s="6"/>
      <c r="GY254" s="6"/>
      <c r="GZ254" s="6"/>
      <c r="HA254" s="6"/>
      <c r="HB254" s="6"/>
      <c r="HC254" s="6"/>
      <c r="HD254" s="6"/>
      <c r="HE254" s="6"/>
    </row>
    <row r="255" spans="1:213">
      <c r="A255" s="6"/>
      <c r="B255" s="420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DP255" s="6"/>
      <c r="DQ255" s="6"/>
      <c r="DR255" s="6"/>
      <c r="DS255" s="6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6"/>
      <c r="EJ255" s="6"/>
      <c r="EK255" s="6"/>
      <c r="EL255" s="6"/>
      <c r="EM255" s="6"/>
      <c r="EN255" s="6"/>
      <c r="EO255" s="6"/>
      <c r="EP255" s="6"/>
      <c r="EQ255" s="6"/>
      <c r="ER255" s="6"/>
      <c r="ES255" s="6"/>
      <c r="ET255" s="6"/>
      <c r="EU255" s="6"/>
      <c r="EV255" s="6"/>
      <c r="EW255" s="6"/>
      <c r="EX255" s="6"/>
      <c r="EY255" s="6"/>
      <c r="EZ255" s="6"/>
      <c r="FA255" s="6"/>
      <c r="FB255" s="6"/>
      <c r="FC255" s="6"/>
      <c r="FD255" s="6"/>
      <c r="FE255" s="6"/>
      <c r="FF255" s="6"/>
      <c r="FG255" s="6"/>
      <c r="FH255" s="6"/>
      <c r="FI255" s="6"/>
      <c r="FJ255" s="6"/>
      <c r="FK255" s="6"/>
      <c r="FL255" s="6"/>
      <c r="FM255" s="6"/>
      <c r="FN255" s="6"/>
      <c r="FO255" s="6"/>
      <c r="FP255" s="6"/>
      <c r="FQ255" s="6"/>
      <c r="FR255" s="6"/>
      <c r="FS255" s="6"/>
      <c r="FT255" s="6"/>
      <c r="FU255" s="6"/>
      <c r="FV255" s="6"/>
      <c r="FW255" s="6"/>
      <c r="FX255" s="6"/>
      <c r="FY255" s="6"/>
      <c r="FZ255" s="6"/>
      <c r="GA255" s="6"/>
      <c r="GB255" s="6"/>
      <c r="GC255" s="6"/>
      <c r="GD255" s="6"/>
      <c r="GE255" s="6"/>
      <c r="GF255" s="6"/>
      <c r="GG255" s="6"/>
      <c r="GH255" s="6"/>
      <c r="GI255" s="6"/>
      <c r="GJ255" s="6"/>
      <c r="GK255" s="6"/>
      <c r="GL255" s="6"/>
      <c r="GM255" s="6"/>
      <c r="GN255" s="6"/>
      <c r="GO255" s="6"/>
      <c r="GP255" s="6"/>
      <c r="GQ255" s="6"/>
      <c r="GR255" s="6"/>
      <c r="GS255" s="6"/>
      <c r="GT255" s="6"/>
      <c r="GU255" s="6"/>
      <c r="GV255" s="6"/>
      <c r="GW255" s="6"/>
      <c r="GX255" s="6"/>
      <c r="GY255" s="6"/>
      <c r="GZ255" s="6"/>
      <c r="HA255" s="6"/>
      <c r="HB255" s="6"/>
      <c r="HC255" s="6"/>
      <c r="HD255" s="6"/>
      <c r="HE255" s="6"/>
    </row>
    <row r="256" spans="1:213">
      <c r="A256" s="6"/>
      <c r="B256" s="420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DP256" s="6"/>
      <c r="DQ256" s="6"/>
      <c r="DR256" s="6"/>
      <c r="DS256" s="6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6"/>
      <c r="EJ256" s="6"/>
      <c r="EK256" s="6"/>
      <c r="EL256" s="6"/>
      <c r="EM256" s="6"/>
      <c r="EN256" s="6"/>
      <c r="EO256" s="6"/>
      <c r="EP256" s="6"/>
      <c r="EQ256" s="6"/>
      <c r="ER256" s="6"/>
      <c r="ES256" s="6"/>
      <c r="ET256" s="6"/>
      <c r="EU256" s="6"/>
      <c r="EV256" s="6"/>
      <c r="EW256" s="6"/>
      <c r="EX256" s="6"/>
      <c r="EY256" s="6"/>
      <c r="EZ256" s="6"/>
      <c r="FA256" s="6"/>
      <c r="FB256" s="6"/>
      <c r="FC256" s="6"/>
      <c r="FD256" s="6"/>
      <c r="FE256" s="6"/>
      <c r="FF256" s="6"/>
      <c r="FG256" s="6"/>
      <c r="FH256" s="6"/>
      <c r="FI256" s="6"/>
      <c r="FJ256" s="6"/>
      <c r="FK256" s="6"/>
      <c r="FL256" s="6"/>
      <c r="FM256" s="6"/>
      <c r="FN256" s="6"/>
      <c r="FO256" s="6"/>
      <c r="FP256" s="6"/>
      <c r="FQ256" s="6"/>
      <c r="FR256" s="6"/>
      <c r="FS256" s="6"/>
      <c r="FT256" s="6"/>
      <c r="FU256" s="6"/>
      <c r="FV256" s="6"/>
      <c r="FW256" s="6"/>
      <c r="FX256" s="6"/>
      <c r="FY256" s="6"/>
      <c r="FZ256" s="6"/>
      <c r="GA256" s="6"/>
      <c r="GB256" s="6"/>
      <c r="GC256" s="6"/>
      <c r="GD256" s="6"/>
      <c r="GE256" s="6"/>
      <c r="GF256" s="6"/>
      <c r="GG256" s="6"/>
      <c r="GH256" s="6"/>
      <c r="GI256" s="6"/>
      <c r="GJ256" s="6"/>
      <c r="GK256" s="6"/>
      <c r="GL256" s="6"/>
      <c r="GM256" s="6"/>
      <c r="GN256" s="6"/>
      <c r="GO256" s="6"/>
      <c r="GP256" s="6"/>
      <c r="GQ256" s="6"/>
      <c r="GR256" s="6"/>
      <c r="GS256" s="6"/>
      <c r="GT256" s="6"/>
      <c r="GU256" s="6"/>
      <c r="GV256" s="6"/>
      <c r="GW256" s="6"/>
      <c r="GX256" s="6"/>
      <c r="GY256" s="6"/>
      <c r="GZ256" s="6"/>
      <c r="HA256" s="6"/>
      <c r="HB256" s="6"/>
      <c r="HC256" s="6"/>
      <c r="HD256" s="6"/>
      <c r="HE256" s="6"/>
    </row>
    <row r="257" spans="1:213">
      <c r="A257" s="6"/>
      <c r="B257" s="420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DP257" s="6"/>
      <c r="DQ257" s="6"/>
      <c r="DR257" s="6"/>
      <c r="DS257" s="6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6"/>
      <c r="EJ257" s="6"/>
      <c r="EK257" s="6"/>
      <c r="EL257" s="6"/>
      <c r="EM257" s="6"/>
      <c r="EN257" s="6"/>
      <c r="EO257" s="6"/>
      <c r="EP257" s="6"/>
      <c r="EQ257" s="6"/>
      <c r="ER257" s="6"/>
      <c r="ES257" s="6"/>
      <c r="ET257" s="6"/>
      <c r="EU257" s="6"/>
      <c r="EV257" s="6"/>
      <c r="EW257" s="6"/>
      <c r="EX257" s="6"/>
      <c r="EY257" s="6"/>
      <c r="EZ257" s="6"/>
      <c r="FA257" s="6"/>
      <c r="FB257" s="6"/>
      <c r="FC257" s="6"/>
      <c r="FD257" s="6"/>
      <c r="FE257" s="6"/>
      <c r="FF257" s="6"/>
      <c r="FG257" s="6"/>
      <c r="FH257" s="6"/>
      <c r="FI257" s="6"/>
      <c r="FJ257" s="6"/>
      <c r="FK257" s="6"/>
      <c r="FL257" s="6"/>
      <c r="FM257" s="6"/>
      <c r="FN257" s="6"/>
      <c r="FO257" s="6"/>
      <c r="FP257" s="6"/>
      <c r="FQ257" s="6"/>
      <c r="FR257" s="6"/>
      <c r="FS257" s="6"/>
      <c r="FT257" s="6"/>
      <c r="FU257" s="6"/>
      <c r="FV257" s="6"/>
      <c r="FW257" s="6"/>
      <c r="FX257" s="6"/>
      <c r="FY257" s="6"/>
      <c r="FZ257" s="6"/>
      <c r="GA257" s="6"/>
      <c r="GB257" s="6"/>
      <c r="GC257" s="6"/>
      <c r="GD257" s="6"/>
      <c r="GE257" s="6"/>
      <c r="GF257" s="6"/>
      <c r="GG257" s="6"/>
      <c r="GH257" s="6"/>
      <c r="GI257" s="6"/>
      <c r="GJ257" s="6"/>
      <c r="GK257" s="6"/>
      <c r="GL257" s="6"/>
      <c r="GM257" s="6"/>
      <c r="GN257" s="6"/>
      <c r="GO257" s="6"/>
      <c r="GP257" s="6"/>
      <c r="GQ257" s="6"/>
      <c r="GR257" s="6"/>
      <c r="GS257" s="6"/>
      <c r="GT257" s="6"/>
      <c r="GU257" s="6"/>
      <c r="GV257" s="6"/>
      <c r="GW257" s="6"/>
      <c r="GX257" s="6"/>
      <c r="GY257" s="6"/>
      <c r="GZ257" s="6"/>
      <c r="HA257" s="6"/>
      <c r="HB257" s="6"/>
      <c r="HC257" s="6"/>
      <c r="HD257" s="6"/>
      <c r="HE257" s="6"/>
    </row>
    <row r="258" spans="1:213">
      <c r="A258" s="6"/>
      <c r="B258" s="420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DP258" s="6"/>
      <c r="DQ258" s="6"/>
      <c r="DR258" s="6"/>
      <c r="DS258" s="6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6"/>
      <c r="EJ258" s="6"/>
      <c r="EK258" s="6"/>
      <c r="EL258" s="6"/>
      <c r="EM258" s="6"/>
      <c r="EN258" s="6"/>
      <c r="EO258" s="6"/>
      <c r="EP258" s="6"/>
      <c r="EQ258" s="6"/>
      <c r="ER258" s="6"/>
      <c r="ES258" s="6"/>
      <c r="ET258" s="6"/>
      <c r="EU258" s="6"/>
      <c r="EV258" s="6"/>
      <c r="EW258" s="6"/>
      <c r="EX258" s="6"/>
      <c r="EY258" s="6"/>
      <c r="EZ258" s="6"/>
      <c r="FA258" s="6"/>
      <c r="FB258" s="6"/>
      <c r="FC258" s="6"/>
      <c r="FD258" s="6"/>
      <c r="FE258" s="6"/>
      <c r="FF258" s="6"/>
      <c r="FG258" s="6"/>
      <c r="FH258" s="6"/>
      <c r="FI258" s="6"/>
      <c r="FJ258" s="6"/>
      <c r="FK258" s="6"/>
      <c r="FL258" s="6"/>
      <c r="FM258" s="6"/>
      <c r="FN258" s="6"/>
      <c r="FO258" s="6"/>
      <c r="FP258" s="6"/>
      <c r="FQ258" s="6"/>
      <c r="FR258" s="6"/>
      <c r="FS258" s="6"/>
      <c r="FT258" s="6"/>
      <c r="FU258" s="6"/>
      <c r="FV258" s="6"/>
      <c r="FW258" s="6"/>
      <c r="FX258" s="6"/>
      <c r="FY258" s="6"/>
      <c r="FZ258" s="6"/>
      <c r="GA258" s="6"/>
      <c r="GB258" s="6"/>
      <c r="GC258" s="6"/>
      <c r="GD258" s="6"/>
      <c r="GE258" s="6"/>
      <c r="GF258" s="6"/>
      <c r="GG258" s="6"/>
      <c r="GH258" s="6"/>
      <c r="GI258" s="6"/>
      <c r="GJ258" s="6"/>
      <c r="GK258" s="6"/>
      <c r="GL258" s="6"/>
      <c r="GM258" s="6"/>
      <c r="GN258" s="6"/>
      <c r="GO258" s="6"/>
      <c r="GP258" s="6"/>
      <c r="GQ258" s="6"/>
      <c r="GR258" s="6"/>
      <c r="GS258" s="6"/>
      <c r="GT258" s="6"/>
      <c r="GU258" s="6"/>
      <c r="GV258" s="6"/>
      <c r="GW258" s="6"/>
      <c r="GX258" s="6"/>
      <c r="GY258" s="6"/>
      <c r="GZ258" s="6"/>
      <c r="HA258" s="6"/>
      <c r="HB258" s="6"/>
      <c r="HC258" s="6"/>
      <c r="HD258" s="6"/>
      <c r="HE258" s="6"/>
    </row>
    <row r="259" spans="1:213">
      <c r="A259" s="6"/>
      <c r="B259" s="420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DP259" s="6"/>
      <c r="DQ259" s="6"/>
      <c r="DR259" s="6"/>
      <c r="DS259" s="6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6"/>
      <c r="EJ259" s="6"/>
      <c r="EK259" s="6"/>
      <c r="EL259" s="6"/>
      <c r="EM259" s="6"/>
      <c r="EN259" s="6"/>
      <c r="EO259" s="6"/>
      <c r="EP259" s="6"/>
      <c r="EQ259" s="6"/>
      <c r="ER259" s="6"/>
      <c r="ES259" s="6"/>
      <c r="ET259" s="6"/>
      <c r="EU259" s="6"/>
      <c r="EV259" s="6"/>
      <c r="EW259" s="6"/>
      <c r="EX259" s="6"/>
      <c r="EY259" s="6"/>
      <c r="EZ259" s="6"/>
      <c r="FA259" s="6"/>
      <c r="FB259" s="6"/>
      <c r="FC259" s="6"/>
      <c r="FD259" s="6"/>
      <c r="FE259" s="6"/>
      <c r="FF259" s="6"/>
      <c r="FG259" s="6"/>
      <c r="FH259" s="6"/>
      <c r="FI259" s="6"/>
      <c r="FJ259" s="6"/>
      <c r="FK259" s="6"/>
      <c r="FL259" s="6"/>
      <c r="FM259" s="6"/>
      <c r="FN259" s="6"/>
      <c r="FO259" s="6"/>
      <c r="FP259" s="6"/>
      <c r="FQ259" s="6"/>
      <c r="FR259" s="6"/>
      <c r="FS259" s="6"/>
      <c r="FT259" s="6"/>
      <c r="FU259" s="6"/>
      <c r="FV259" s="6"/>
      <c r="FW259" s="6"/>
      <c r="FX259" s="6"/>
      <c r="FY259" s="6"/>
      <c r="FZ259" s="6"/>
      <c r="GA259" s="6"/>
      <c r="GB259" s="6"/>
      <c r="GC259" s="6"/>
      <c r="GD259" s="6"/>
      <c r="GE259" s="6"/>
      <c r="GF259" s="6"/>
      <c r="GG259" s="6"/>
      <c r="GH259" s="6"/>
      <c r="GI259" s="6"/>
      <c r="GJ259" s="6"/>
      <c r="GK259" s="6"/>
      <c r="GL259" s="6"/>
      <c r="GM259" s="6"/>
      <c r="GN259" s="6"/>
      <c r="GO259" s="6"/>
      <c r="GP259" s="6"/>
      <c r="GQ259" s="6"/>
      <c r="GR259" s="6"/>
      <c r="GS259" s="6"/>
      <c r="GT259" s="6"/>
      <c r="GU259" s="6"/>
      <c r="GV259" s="6"/>
      <c r="GW259" s="6"/>
      <c r="GX259" s="6"/>
      <c r="GY259" s="6"/>
      <c r="GZ259" s="6"/>
      <c r="HA259" s="6"/>
      <c r="HB259" s="6"/>
      <c r="HC259" s="6"/>
      <c r="HD259" s="6"/>
      <c r="HE259" s="6"/>
    </row>
    <row r="260" spans="1:213">
      <c r="A260" s="6"/>
      <c r="B260" s="420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DP260" s="6"/>
      <c r="DQ260" s="6"/>
      <c r="DR260" s="6"/>
      <c r="DS260" s="6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6"/>
      <c r="EJ260" s="6"/>
      <c r="EK260" s="6"/>
      <c r="EL260" s="6"/>
      <c r="EM260" s="6"/>
      <c r="EN260" s="6"/>
      <c r="EO260" s="6"/>
      <c r="EP260" s="6"/>
      <c r="EQ260" s="6"/>
      <c r="ER260" s="6"/>
      <c r="ES260" s="6"/>
      <c r="ET260" s="6"/>
      <c r="EU260" s="6"/>
      <c r="EV260" s="6"/>
      <c r="EW260" s="6"/>
      <c r="EX260" s="6"/>
      <c r="EY260" s="6"/>
      <c r="EZ260" s="6"/>
      <c r="FA260" s="6"/>
      <c r="FB260" s="6"/>
      <c r="FC260" s="6"/>
      <c r="FD260" s="6"/>
      <c r="FE260" s="6"/>
      <c r="FF260" s="6"/>
      <c r="FG260" s="6"/>
      <c r="FH260" s="6"/>
      <c r="FI260" s="6"/>
      <c r="FJ260" s="6"/>
      <c r="FK260" s="6"/>
      <c r="FL260" s="6"/>
      <c r="FM260" s="6"/>
      <c r="FN260" s="6"/>
      <c r="FO260" s="6"/>
      <c r="FP260" s="6"/>
      <c r="FQ260" s="6"/>
      <c r="FR260" s="6"/>
      <c r="FS260" s="6"/>
      <c r="FT260" s="6"/>
      <c r="FU260" s="6"/>
      <c r="FV260" s="6"/>
      <c r="FW260" s="6"/>
      <c r="FX260" s="6"/>
      <c r="FY260" s="6"/>
      <c r="FZ260" s="6"/>
      <c r="GA260" s="6"/>
      <c r="GB260" s="6"/>
      <c r="GC260" s="6"/>
      <c r="GD260" s="6"/>
      <c r="GE260" s="6"/>
      <c r="GF260" s="6"/>
      <c r="GG260" s="6"/>
      <c r="GH260" s="6"/>
      <c r="GI260" s="6"/>
      <c r="GJ260" s="6"/>
      <c r="GK260" s="6"/>
      <c r="GL260" s="6"/>
      <c r="GM260" s="6"/>
      <c r="GN260" s="6"/>
      <c r="GO260" s="6"/>
      <c r="GP260" s="6"/>
      <c r="GQ260" s="6"/>
      <c r="GR260" s="6"/>
      <c r="GS260" s="6"/>
      <c r="GT260" s="6"/>
      <c r="GU260" s="6"/>
      <c r="GV260" s="6"/>
      <c r="GW260" s="6"/>
      <c r="GX260" s="6"/>
      <c r="GY260" s="6"/>
      <c r="GZ260" s="6"/>
      <c r="HA260" s="6"/>
      <c r="HB260" s="6"/>
      <c r="HC260" s="6"/>
      <c r="HD260" s="6"/>
      <c r="HE260" s="6"/>
    </row>
    <row r="261" spans="1:213">
      <c r="A261" s="6"/>
      <c r="B261" s="420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DP261" s="6"/>
      <c r="DQ261" s="6"/>
      <c r="DR261" s="6"/>
      <c r="DS261" s="6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6"/>
      <c r="EJ261" s="6"/>
      <c r="EK261" s="6"/>
      <c r="EL261" s="6"/>
      <c r="EM261" s="6"/>
      <c r="EN261" s="6"/>
      <c r="EO261" s="6"/>
      <c r="EP261" s="6"/>
      <c r="EQ261" s="6"/>
      <c r="ER261" s="6"/>
      <c r="ES261" s="6"/>
      <c r="ET261" s="6"/>
      <c r="EU261" s="6"/>
      <c r="EV261" s="6"/>
      <c r="EW261" s="6"/>
      <c r="EX261" s="6"/>
      <c r="EY261" s="6"/>
      <c r="EZ261" s="6"/>
      <c r="FA261" s="6"/>
      <c r="FB261" s="6"/>
      <c r="FC261" s="6"/>
      <c r="FD261" s="6"/>
      <c r="FE261" s="6"/>
      <c r="FF261" s="6"/>
      <c r="FG261" s="6"/>
      <c r="FH261" s="6"/>
      <c r="FI261" s="6"/>
      <c r="FJ261" s="6"/>
      <c r="FK261" s="6"/>
      <c r="FL261" s="6"/>
      <c r="FM261" s="6"/>
      <c r="FN261" s="6"/>
      <c r="FO261" s="6"/>
      <c r="FP261" s="6"/>
      <c r="FQ261" s="6"/>
      <c r="FR261" s="6"/>
      <c r="FS261" s="6"/>
      <c r="FT261" s="6"/>
      <c r="FU261" s="6"/>
      <c r="FV261" s="6"/>
      <c r="FW261" s="6"/>
      <c r="FX261" s="6"/>
      <c r="FY261" s="6"/>
      <c r="FZ261" s="6"/>
      <c r="GA261" s="6"/>
      <c r="GB261" s="6"/>
      <c r="GC261" s="6"/>
      <c r="GD261" s="6"/>
      <c r="GE261" s="6"/>
      <c r="GF261" s="6"/>
      <c r="GG261" s="6"/>
      <c r="GH261" s="6"/>
      <c r="GI261" s="6"/>
      <c r="GJ261" s="6"/>
      <c r="GK261" s="6"/>
      <c r="GL261" s="6"/>
      <c r="GM261" s="6"/>
      <c r="GN261" s="6"/>
      <c r="GO261" s="6"/>
      <c r="GP261" s="6"/>
      <c r="GQ261" s="6"/>
      <c r="GR261" s="6"/>
      <c r="GS261" s="6"/>
      <c r="GT261" s="6"/>
      <c r="GU261" s="6"/>
      <c r="GV261" s="6"/>
      <c r="GW261" s="6"/>
      <c r="GX261" s="6"/>
      <c r="GY261" s="6"/>
      <c r="GZ261" s="6"/>
      <c r="HA261" s="6"/>
      <c r="HB261" s="6"/>
      <c r="HC261" s="6"/>
      <c r="HD261" s="6"/>
      <c r="HE261" s="6"/>
    </row>
    <row r="262" spans="1:213">
      <c r="A262" s="6"/>
      <c r="B262" s="420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DP262" s="6"/>
      <c r="DQ262" s="6"/>
      <c r="DR262" s="6"/>
      <c r="DS262" s="6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6"/>
      <c r="EJ262" s="6"/>
      <c r="EK262" s="6"/>
      <c r="EL262" s="6"/>
      <c r="EM262" s="6"/>
      <c r="EN262" s="6"/>
      <c r="EO262" s="6"/>
      <c r="EP262" s="6"/>
      <c r="EQ262" s="6"/>
      <c r="ER262" s="6"/>
      <c r="ES262" s="6"/>
      <c r="ET262" s="6"/>
      <c r="EU262" s="6"/>
      <c r="EV262" s="6"/>
      <c r="EW262" s="6"/>
      <c r="EX262" s="6"/>
      <c r="EY262" s="6"/>
      <c r="EZ262" s="6"/>
      <c r="FA262" s="6"/>
      <c r="FB262" s="6"/>
      <c r="FC262" s="6"/>
      <c r="FD262" s="6"/>
      <c r="FE262" s="6"/>
      <c r="FF262" s="6"/>
      <c r="FG262" s="6"/>
      <c r="FH262" s="6"/>
      <c r="FI262" s="6"/>
      <c r="FJ262" s="6"/>
      <c r="FK262" s="6"/>
      <c r="FL262" s="6"/>
      <c r="FM262" s="6"/>
      <c r="FN262" s="6"/>
      <c r="FO262" s="6"/>
      <c r="FP262" s="6"/>
      <c r="FQ262" s="6"/>
      <c r="FR262" s="6"/>
      <c r="FS262" s="6"/>
      <c r="FT262" s="6"/>
      <c r="FU262" s="6"/>
      <c r="FV262" s="6"/>
      <c r="FW262" s="6"/>
      <c r="FX262" s="6"/>
      <c r="FY262" s="6"/>
      <c r="FZ262" s="6"/>
      <c r="GA262" s="6"/>
      <c r="GB262" s="6"/>
      <c r="GC262" s="6"/>
      <c r="GD262" s="6"/>
      <c r="GE262" s="6"/>
      <c r="GF262" s="6"/>
      <c r="GG262" s="6"/>
      <c r="GH262" s="6"/>
      <c r="GI262" s="6"/>
      <c r="GJ262" s="6"/>
      <c r="GK262" s="6"/>
      <c r="GL262" s="6"/>
      <c r="GM262" s="6"/>
      <c r="GN262" s="6"/>
      <c r="GO262" s="6"/>
      <c r="GP262" s="6"/>
      <c r="GQ262" s="6"/>
      <c r="GR262" s="6"/>
      <c r="GS262" s="6"/>
      <c r="GT262" s="6"/>
      <c r="GU262" s="6"/>
      <c r="GV262" s="6"/>
      <c r="GW262" s="6"/>
      <c r="GX262" s="6"/>
      <c r="GY262" s="6"/>
      <c r="GZ262" s="6"/>
      <c r="HA262" s="6"/>
      <c r="HB262" s="6"/>
      <c r="HC262" s="6"/>
      <c r="HD262" s="6"/>
      <c r="HE262" s="6"/>
    </row>
    <row r="263" spans="1:213">
      <c r="A263" s="6"/>
      <c r="B263" s="420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DP263" s="6"/>
      <c r="DQ263" s="6"/>
      <c r="DR263" s="6"/>
      <c r="DS263" s="6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6"/>
      <c r="EJ263" s="6"/>
      <c r="EK263" s="6"/>
      <c r="EL263" s="6"/>
      <c r="EM263" s="6"/>
      <c r="EN263" s="6"/>
      <c r="EO263" s="6"/>
      <c r="EP263" s="6"/>
      <c r="EQ263" s="6"/>
      <c r="ER263" s="6"/>
      <c r="ES263" s="6"/>
      <c r="ET263" s="6"/>
      <c r="EU263" s="6"/>
      <c r="EV263" s="6"/>
      <c r="EW263" s="6"/>
      <c r="EX263" s="6"/>
      <c r="EY263" s="6"/>
      <c r="EZ263" s="6"/>
      <c r="FA263" s="6"/>
      <c r="FB263" s="6"/>
      <c r="FC263" s="6"/>
      <c r="FD263" s="6"/>
      <c r="FE263" s="6"/>
      <c r="FF263" s="6"/>
      <c r="FG263" s="6"/>
      <c r="FH263" s="6"/>
      <c r="FI263" s="6"/>
      <c r="FJ263" s="6"/>
      <c r="FK263" s="6"/>
      <c r="FL263" s="6"/>
      <c r="FM263" s="6"/>
      <c r="FN263" s="6"/>
      <c r="FO263" s="6"/>
      <c r="FP263" s="6"/>
      <c r="FQ263" s="6"/>
      <c r="FR263" s="6"/>
      <c r="FS263" s="6"/>
      <c r="FT263" s="6"/>
      <c r="FU263" s="6"/>
      <c r="FV263" s="6"/>
      <c r="FW263" s="6"/>
      <c r="FX263" s="6"/>
      <c r="FY263" s="6"/>
      <c r="FZ263" s="6"/>
      <c r="GA263" s="6"/>
      <c r="GB263" s="6"/>
      <c r="GC263" s="6"/>
      <c r="GD263" s="6"/>
      <c r="GE263" s="6"/>
      <c r="GF263" s="6"/>
      <c r="GG263" s="6"/>
      <c r="GH263" s="6"/>
      <c r="GI263" s="6"/>
      <c r="GJ263" s="6"/>
      <c r="GK263" s="6"/>
      <c r="GL263" s="6"/>
      <c r="GM263" s="6"/>
      <c r="GN263" s="6"/>
      <c r="GO263" s="6"/>
      <c r="GP263" s="6"/>
      <c r="GQ263" s="6"/>
      <c r="GR263" s="6"/>
      <c r="GS263" s="6"/>
      <c r="GT263" s="6"/>
      <c r="GU263" s="6"/>
      <c r="GV263" s="6"/>
      <c r="GW263" s="6"/>
      <c r="GX263" s="6"/>
      <c r="GY263" s="6"/>
      <c r="GZ263" s="6"/>
      <c r="HA263" s="6"/>
      <c r="HB263" s="6"/>
      <c r="HC263" s="6"/>
      <c r="HD263" s="6"/>
      <c r="HE263" s="6"/>
    </row>
    <row r="264" spans="1:213">
      <c r="A264" s="6"/>
      <c r="B264" s="420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DP264" s="6"/>
      <c r="DQ264" s="6"/>
      <c r="DR264" s="6"/>
      <c r="DS264" s="6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6"/>
      <c r="EJ264" s="6"/>
      <c r="EK264" s="6"/>
      <c r="EL264" s="6"/>
      <c r="EM264" s="6"/>
      <c r="EN264" s="6"/>
      <c r="EO264" s="6"/>
      <c r="EP264" s="6"/>
      <c r="EQ264" s="6"/>
      <c r="ER264" s="6"/>
      <c r="ES264" s="6"/>
      <c r="ET264" s="6"/>
      <c r="EU264" s="6"/>
      <c r="EV264" s="6"/>
      <c r="EW264" s="6"/>
      <c r="EX264" s="6"/>
      <c r="EY264" s="6"/>
      <c r="EZ264" s="6"/>
      <c r="FA264" s="6"/>
      <c r="FB264" s="6"/>
      <c r="FC264" s="6"/>
      <c r="FD264" s="6"/>
      <c r="FE264" s="6"/>
      <c r="FF264" s="6"/>
      <c r="FG264" s="6"/>
      <c r="FH264" s="6"/>
      <c r="FI264" s="6"/>
      <c r="FJ264" s="6"/>
      <c r="FK264" s="6"/>
      <c r="FL264" s="6"/>
      <c r="FM264" s="6"/>
      <c r="FN264" s="6"/>
      <c r="FO264" s="6"/>
      <c r="FP264" s="6"/>
      <c r="FQ264" s="6"/>
      <c r="FR264" s="6"/>
      <c r="FS264" s="6"/>
      <c r="FT264" s="6"/>
      <c r="FU264" s="6"/>
      <c r="FV264" s="6"/>
      <c r="FW264" s="6"/>
      <c r="FX264" s="6"/>
      <c r="FY264" s="6"/>
      <c r="FZ264" s="6"/>
      <c r="GA264" s="6"/>
      <c r="GB264" s="6"/>
      <c r="GC264" s="6"/>
      <c r="GD264" s="6"/>
      <c r="GE264" s="6"/>
      <c r="GF264" s="6"/>
      <c r="GG264" s="6"/>
      <c r="GH264" s="6"/>
      <c r="GI264" s="6"/>
      <c r="GJ264" s="6"/>
      <c r="GK264" s="6"/>
      <c r="GL264" s="6"/>
      <c r="GM264" s="6"/>
      <c r="GN264" s="6"/>
      <c r="GO264" s="6"/>
      <c r="GP264" s="6"/>
      <c r="GQ264" s="6"/>
      <c r="GR264" s="6"/>
      <c r="GS264" s="6"/>
      <c r="GT264" s="6"/>
      <c r="GU264" s="6"/>
      <c r="GV264" s="6"/>
      <c r="GW264" s="6"/>
      <c r="GX264" s="6"/>
      <c r="GY264" s="6"/>
      <c r="GZ264" s="6"/>
      <c r="HA264" s="6"/>
      <c r="HB264" s="6"/>
      <c r="HC264" s="6"/>
      <c r="HD264" s="6"/>
      <c r="HE264" s="6"/>
    </row>
    <row r="265" spans="1:213">
      <c r="A265" s="6"/>
      <c r="B265" s="420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DP265" s="6"/>
      <c r="DQ265" s="6"/>
      <c r="DR265" s="6"/>
      <c r="DS265" s="6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6"/>
      <c r="EJ265" s="6"/>
      <c r="EK265" s="6"/>
      <c r="EL265" s="6"/>
      <c r="EM265" s="6"/>
      <c r="EN265" s="6"/>
      <c r="EO265" s="6"/>
      <c r="EP265" s="6"/>
      <c r="EQ265" s="6"/>
      <c r="ER265" s="6"/>
      <c r="ES265" s="6"/>
      <c r="ET265" s="6"/>
      <c r="EU265" s="6"/>
      <c r="EV265" s="6"/>
      <c r="EW265" s="6"/>
      <c r="EX265" s="6"/>
      <c r="EY265" s="6"/>
      <c r="EZ265" s="6"/>
      <c r="FA265" s="6"/>
      <c r="FB265" s="6"/>
      <c r="FC265" s="6"/>
      <c r="FD265" s="6"/>
      <c r="FE265" s="6"/>
      <c r="FF265" s="6"/>
      <c r="FG265" s="6"/>
      <c r="FH265" s="6"/>
      <c r="FI265" s="6"/>
      <c r="FJ265" s="6"/>
      <c r="FK265" s="6"/>
      <c r="FL265" s="6"/>
      <c r="FM265" s="6"/>
      <c r="FN265" s="6"/>
      <c r="FO265" s="6"/>
      <c r="FP265" s="6"/>
      <c r="FQ265" s="6"/>
      <c r="FR265" s="6"/>
      <c r="FS265" s="6"/>
      <c r="FT265" s="6"/>
      <c r="FU265" s="6"/>
      <c r="FV265" s="6"/>
      <c r="FW265" s="6"/>
      <c r="FX265" s="6"/>
      <c r="FY265" s="6"/>
      <c r="FZ265" s="6"/>
      <c r="GA265" s="6"/>
      <c r="GB265" s="6"/>
      <c r="GC265" s="6"/>
      <c r="GD265" s="6"/>
      <c r="GE265" s="6"/>
      <c r="GF265" s="6"/>
      <c r="GG265" s="6"/>
      <c r="GH265" s="6"/>
      <c r="GI265" s="6"/>
      <c r="GJ265" s="6"/>
      <c r="GK265" s="6"/>
      <c r="GL265" s="6"/>
      <c r="GM265" s="6"/>
      <c r="GN265" s="6"/>
      <c r="GO265" s="6"/>
      <c r="GP265" s="6"/>
      <c r="GQ265" s="6"/>
      <c r="GR265" s="6"/>
      <c r="GS265" s="6"/>
      <c r="GT265" s="6"/>
      <c r="GU265" s="6"/>
      <c r="GV265" s="6"/>
      <c r="GW265" s="6"/>
      <c r="GX265" s="6"/>
      <c r="GY265" s="6"/>
      <c r="GZ265" s="6"/>
      <c r="HA265" s="6"/>
      <c r="HB265" s="6"/>
      <c r="HC265" s="6"/>
      <c r="HD265" s="6"/>
      <c r="HE265" s="6"/>
    </row>
    <row r="266" spans="1:213">
      <c r="A266" s="6"/>
      <c r="B266" s="420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DP266" s="6"/>
      <c r="DQ266" s="6"/>
      <c r="DR266" s="6"/>
      <c r="DS266" s="6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6"/>
      <c r="EJ266" s="6"/>
      <c r="EK266" s="6"/>
      <c r="EL266" s="6"/>
      <c r="EM266" s="6"/>
      <c r="EN266" s="6"/>
      <c r="EO266" s="6"/>
      <c r="EP266" s="6"/>
      <c r="EQ266" s="6"/>
      <c r="ER266" s="6"/>
      <c r="ES266" s="6"/>
      <c r="ET266" s="6"/>
      <c r="EU266" s="6"/>
      <c r="EV266" s="6"/>
      <c r="EW266" s="6"/>
      <c r="EX266" s="6"/>
      <c r="EY266" s="6"/>
      <c r="EZ266" s="6"/>
      <c r="FA266" s="6"/>
      <c r="FB266" s="6"/>
      <c r="FC266" s="6"/>
      <c r="FD266" s="6"/>
      <c r="FE266" s="6"/>
      <c r="FF266" s="6"/>
      <c r="FG266" s="6"/>
      <c r="FH266" s="6"/>
      <c r="FI266" s="6"/>
      <c r="FJ266" s="6"/>
      <c r="FK266" s="6"/>
      <c r="FL266" s="6"/>
      <c r="FM266" s="6"/>
      <c r="FN266" s="6"/>
      <c r="FO266" s="6"/>
      <c r="FP266" s="6"/>
      <c r="FQ266" s="6"/>
      <c r="FR266" s="6"/>
      <c r="FS266" s="6"/>
      <c r="FT266" s="6"/>
      <c r="FU266" s="6"/>
      <c r="FV266" s="6"/>
      <c r="FW266" s="6"/>
      <c r="FX266" s="6"/>
      <c r="FY266" s="6"/>
      <c r="FZ266" s="6"/>
      <c r="GA266" s="6"/>
      <c r="GB266" s="6"/>
      <c r="GC266" s="6"/>
      <c r="GD266" s="6"/>
      <c r="GE266" s="6"/>
      <c r="GF266" s="6"/>
      <c r="GG266" s="6"/>
      <c r="GH266" s="6"/>
      <c r="GI266" s="6"/>
      <c r="GJ266" s="6"/>
      <c r="GK266" s="6"/>
      <c r="GL266" s="6"/>
      <c r="GM266" s="6"/>
      <c r="GN266" s="6"/>
      <c r="GO266" s="6"/>
      <c r="GP266" s="6"/>
      <c r="GQ266" s="6"/>
      <c r="GR266" s="6"/>
      <c r="GS266" s="6"/>
      <c r="GT266" s="6"/>
      <c r="GU266" s="6"/>
      <c r="GV266" s="6"/>
      <c r="GW266" s="6"/>
      <c r="GX266" s="6"/>
      <c r="GY266" s="6"/>
      <c r="GZ266" s="6"/>
      <c r="HA266" s="6"/>
      <c r="HB266" s="6"/>
      <c r="HC266" s="6"/>
      <c r="HD266" s="6"/>
      <c r="HE266" s="6"/>
    </row>
    <row r="267" spans="1:213">
      <c r="A267" s="6"/>
      <c r="B267" s="420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DP267" s="6"/>
      <c r="DQ267" s="6"/>
      <c r="DR267" s="6"/>
      <c r="DS267" s="6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6"/>
      <c r="EJ267" s="6"/>
      <c r="EK267" s="6"/>
      <c r="EL267" s="6"/>
      <c r="EM267" s="6"/>
      <c r="EN267" s="6"/>
      <c r="EO267" s="6"/>
      <c r="EP267" s="6"/>
      <c r="EQ267" s="6"/>
      <c r="ER267" s="6"/>
      <c r="ES267" s="6"/>
      <c r="ET267" s="6"/>
      <c r="EU267" s="6"/>
      <c r="EV267" s="6"/>
      <c r="EW267" s="6"/>
      <c r="EX267" s="6"/>
      <c r="EY267" s="6"/>
      <c r="EZ267" s="6"/>
      <c r="FA267" s="6"/>
      <c r="FB267" s="6"/>
      <c r="FC267" s="6"/>
      <c r="FD267" s="6"/>
      <c r="FE267" s="6"/>
      <c r="FF267" s="6"/>
      <c r="FG267" s="6"/>
      <c r="FH267" s="6"/>
      <c r="FI267" s="6"/>
      <c r="FJ267" s="6"/>
      <c r="FK267" s="6"/>
      <c r="FL267" s="6"/>
      <c r="FM267" s="6"/>
      <c r="FN267" s="6"/>
      <c r="FO267" s="6"/>
      <c r="FP267" s="6"/>
      <c r="FQ267" s="6"/>
      <c r="FR267" s="6"/>
      <c r="FS267" s="6"/>
      <c r="FT267" s="6"/>
      <c r="FU267" s="6"/>
      <c r="FV267" s="6"/>
      <c r="FW267" s="6"/>
      <c r="FX267" s="6"/>
      <c r="FY267" s="6"/>
      <c r="FZ267" s="6"/>
      <c r="GA267" s="6"/>
      <c r="GB267" s="6"/>
      <c r="GC267" s="6"/>
      <c r="GD267" s="6"/>
      <c r="GE267" s="6"/>
      <c r="GF267" s="6"/>
      <c r="GG267" s="6"/>
      <c r="GH267" s="6"/>
      <c r="GI267" s="6"/>
      <c r="GJ267" s="6"/>
      <c r="GK267" s="6"/>
      <c r="GL267" s="6"/>
      <c r="GM267" s="6"/>
      <c r="GN267" s="6"/>
      <c r="GO267" s="6"/>
      <c r="GP267" s="6"/>
      <c r="GQ267" s="6"/>
      <c r="GR267" s="6"/>
      <c r="GS267" s="6"/>
      <c r="GT267" s="6"/>
      <c r="GU267" s="6"/>
      <c r="GV267" s="6"/>
      <c r="GW267" s="6"/>
      <c r="GX267" s="6"/>
      <c r="GY267" s="6"/>
      <c r="GZ267" s="6"/>
      <c r="HA267" s="6"/>
      <c r="HB267" s="6"/>
      <c r="HC267" s="6"/>
      <c r="HD267" s="6"/>
      <c r="HE267" s="6"/>
    </row>
    <row r="268" spans="1:213">
      <c r="A268" s="6"/>
      <c r="B268" s="420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DP268" s="6"/>
      <c r="DQ268" s="6"/>
      <c r="DR268" s="6"/>
      <c r="DS268" s="6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6"/>
      <c r="EJ268" s="6"/>
      <c r="EK268" s="6"/>
      <c r="EL268" s="6"/>
      <c r="EM268" s="6"/>
      <c r="EN268" s="6"/>
      <c r="EO268" s="6"/>
      <c r="EP268" s="6"/>
      <c r="EQ268" s="6"/>
      <c r="ER268" s="6"/>
      <c r="ES268" s="6"/>
      <c r="ET268" s="6"/>
      <c r="EU268" s="6"/>
      <c r="EV268" s="6"/>
      <c r="EW268" s="6"/>
      <c r="EX268" s="6"/>
      <c r="EY268" s="6"/>
      <c r="EZ268" s="6"/>
      <c r="FA268" s="6"/>
      <c r="FB268" s="6"/>
      <c r="FC268" s="6"/>
      <c r="FD268" s="6"/>
      <c r="FE268" s="6"/>
      <c r="FF268" s="6"/>
      <c r="FG268" s="6"/>
      <c r="FH268" s="6"/>
      <c r="FI268" s="6"/>
      <c r="FJ268" s="6"/>
      <c r="FK268" s="6"/>
      <c r="FL268" s="6"/>
      <c r="FM268" s="6"/>
      <c r="FN268" s="6"/>
      <c r="FO268" s="6"/>
      <c r="FP268" s="6"/>
      <c r="FQ268" s="6"/>
      <c r="FR268" s="6"/>
      <c r="FS268" s="6"/>
      <c r="FT268" s="6"/>
      <c r="FU268" s="6"/>
      <c r="FV268" s="6"/>
      <c r="FW268" s="6"/>
      <c r="FX268" s="6"/>
      <c r="FY268" s="6"/>
      <c r="FZ268" s="6"/>
      <c r="GA268" s="6"/>
      <c r="GB268" s="6"/>
      <c r="GC268" s="6"/>
      <c r="GD268" s="6"/>
      <c r="GE268" s="6"/>
      <c r="GF268" s="6"/>
      <c r="GG268" s="6"/>
      <c r="GH268" s="6"/>
      <c r="GI268" s="6"/>
      <c r="GJ268" s="6"/>
      <c r="GK268" s="6"/>
      <c r="GL268" s="6"/>
      <c r="GM268" s="6"/>
      <c r="GN268" s="6"/>
      <c r="GO268" s="6"/>
      <c r="GP268" s="6"/>
      <c r="GQ268" s="6"/>
      <c r="GR268" s="6"/>
      <c r="GS268" s="6"/>
      <c r="GT268" s="6"/>
      <c r="GU268" s="6"/>
      <c r="GV268" s="6"/>
      <c r="GW268" s="6"/>
      <c r="GX268" s="6"/>
      <c r="GY268" s="6"/>
      <c r="GZ268" s="6"/>
      <c r="HA268" s="6"/>
      <c r="HB268" s="6"/>
      <c r="HC268" s="6"/>
      <c r="HD268" s="6"/>
      <c r="HE268" s="6"/>
    </row>
    <row r="269" spans="1:213">
      <c r="A269" s="6"/>
      <c r="B269" s="420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DP269" s="6"/>
      <c r="DQ269" s="6"/>
      <c r="DR269" s="6"/>
      <c r="DS269" s="6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6"/>
      <c r="EJ269" s="6"/>
      <c r="EK269" s="6"/>
      <c r="EL269" s="6"/>
      <c r="EM269" s="6"/>
      <c r="EN269" s="6"/>
      <c r="EO269" s="6"/>
      <c r="EP269" s="6"/>
      <c r="EQ269" s="6"/>
      <c r="ER269" s="6"/>
      <c r="ES269" s="6"/>
      <c r="ET269" s="6"/>
      <c r="EU269" s="6"/>
      <c r="EV269" s="6"/>
      <c r="EW269" s="6"/>
      <c r="EX269" s="6"/>
      <c r="EY269" s="6"/>
      <c r="EZ269" s="6"/>
      <c r="FA269" s="6"/>
      <c r="FB269" s="6"/>
      <c r="FC269" s="6"/>
      <c r="FD269" s="6"/>
      <c r="FE269" s="6"/>
      <c r="FF269" s="6"/>
      <c r="FG269" s="6"/>
      <c r="FH269" s="6"/>
      <c r="FI269" s="6"/>
      <c r="FJ269" s="6"/>
      <c r="FK269" s="6"/>
      <c r="FL269" s="6"/>
      <c r="FM269" s="6"/>
      <c r="FN269" s="6"/>
      <c r="FO269" s="6"/>
      <c r="FP269" s="6"/>
      <c r="FQ269" s="6"/>
      <c r="FR269" s="6"/>
      <c r="FS269" s="6"/>
      <c r="FT269" s="6"/>
      <c r="FU269" s="6"/>
      <c r="FV269" s="6"/>
      <c r="FW269" s="6"/>
      <c r="FX269" s="6"/>
      <c r="FY269" s="6"/>
      <c r="FZ269" s="6"/>
      <c r="GA269" s="6"/>
      <c r="GB269" s="6"/>
      <c r="GC269" s="6"/>
      <c r="GD269" s="6"/>
      <c r="GE269" s="6"/>
      <c r="GF269" s="6"/>
      <c r="GG269" s="6"/>
      <c r="GH269" s="6"/>
      <c r="GI269" s="6"/>
      <c r="GJ269" s="6"/>
      <c r="GK269" s="6"/>
      <c r="GL269" s="6"/>
      <c r="GM269" s="6"/>
      <c r="GN269" s="6"/>
      <c r="GO269" s="6"/>
      <c r="GP269" s="6"/>
      <c r="GQ269" s="6"/>
      <c r="GR269" s="6"/>
      <c r="GS269" s="6"/>
      <c r="GT269" s="6"/>
      <c r="GU269" s="6"/>
      <c r="GV269" s="6"/>
      <c r="GW269" s="6"/>
      <c r="GX269" s="6"/>
      <c r="GY269" s="6"/>
      <c r="GZ269" s="6"/>
      <c r="HA269" s="6"/>
      <c r="HB269" s="6"/>
      <c r="HC269" s="6"/>
      <c r="HD269" s="6"/>
      <c r="HE269" s="6"/>
    </row>
    <row r="270" spans="1:213">
      <c r="A270" s="6"/>
      <c r="B270" s="420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DP270" s="6"/>
      <c r="DQ270" s="6"/>
      <c r="DR270" s="6"/>
      <c r="DS270" s="6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6"/>
      <c r="EJ270" s="6"/>
      <c r="EK270" s="6"/>
      <c r="EL270" s="6"/>
      <c r="EM270" s="6"/>
      <c r="EN270" s="6"/>
      <c r="EO270" s="6"/>
      <c r="EP270" s="6"/>
      <c r="EQ270" s="6"/>
      <c r="ER270" s="6"/>
      <c r="ES270" s="6"/>
      <c r="ET270" s="6"/>
      <c r="EU270" s="6"/>
      <c r="EV270" s="6"/>
      <c r="EW270" s="6"/>
      <c r="EX270" s="6"/>
      <c r="EY270" s="6"/>
      <c r="EZ270" s="6"/>
      <c r="FA270" s="6"/>
      <c r="FB270" s="6"/>
      <c r="FC270" s="6"/>
      <c r="FD270" s="6"/>
      <c r="FE270" s="6"/>
      <c r="FF270" s="6"/>
      <c r="FG270" s="6"/>
      <c r="FH270" s="6"/>
      <c r="FI270" s="6"/>
      <c r="FJ270" s="6"/>
      <c r="FK270" s="6"/>
      <c r="FL270" s="6"/>
      <c r="FM270" s="6"/>
      <c r="FN270" s="6"/>
      <c r="FO270" s="6"/>
      <c r="FP270" s="6"/>
      <c r="FQ270" s="6"/>
      <c r="FR270" s="6"/>
      <c r="FS270" s="6"/>
      <c r="FT270" s="6"/>
      <c r="FU270" s="6"/>
      <c r="FV270" s="6"/>
      <c r="FW270" s="6"/>
      <c r="FX270" s="6"/>
      <c r="FY270" s="6"/>
      <c r="FZ270" s="6"/>
      <c r="GA270" s="6"/>
      <c r="GB270" s="6"/>
      <c r="GC270" s="6"/>
      <c r="GD270" s="6"/>
      <c r="GE270" s="6"/>
      <c r="GF270" s="6"/>
      <c r="GG270" s="6"/>
      <c r="GH270" s="6"/>
      <c r="GI270" s="6"/>
      <c r="GJ270" s="6"/>
      <c r="GK270" s="6"/>
      <c r="GL270" s="6"/>
      <c r="GM270" s="6"/>
      <c r="GN270" s="6"/>
      <c r="GO270" s="6"/>
      <c r="GP270" s="6"/>
      <c r="GQ270" s="6"/>
      <c r="GR270" s="6"/>
      <c r="GS270" s="6"/>
      <c r="GT270" s="6"/>
      <c r="GU270" s="6"/>
      <c r="GV270" s="6"/>
      <c r="GW270" s="6"/>
      <c r="GX270" s="6"/>
      <c r="GY270" s="6"/>
      <c r="GZ270" s="6"/>
      <c r="HA270" s="6"/>
      <c r="HB270" s="6"/>
      <c r="HC270" s="6"/>
      <c r="HD270" s="6"/>
      <c r="HE270" s="6"/>
    </row>
    <row r="271" spans="1:213">
      <c r="A271" s="6"/>
      <c r="B271" s="420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DP271" s="6"/>
      <c r="DQ271" s="6"/>
      <c r="DR271" s="6"/>
      <c r="DS271" s="6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6"/>
      <c r="EJ271" s="6"/>
      <c r="EK271" s="6"/>
      <c r="EL271" s="6"/>
      <c r="EM271" s="6"/>
      <c r="EN271" s="6"/>
      <c r="EO271" s="6"/>
      <c r="EP271" s="6"/>
      <c r="EQ271" s="6"/>
      <c r="ER271" s="6"/>
      <c r="ES271" s="6"/>
      <c r="ET271" s="6"/>
      <c r="EU271" s="6"/>
      <c r="EV271" s="6"/>
      <c r="EW271" s="6"/>
      <c r="EX271" s="6"/>
      <c r="EY271" s="6"/>
      <c r="EZ271" s="6"/>
      <c r="FA271" s="6"/>
      <c r="FB271" s="6"/>
      <c r="FC271" s="6"/>
      <c r="FD271" s="6"/>
      <c r="FE271" s="6"/>
      <c r="FF271" s="6"/>
      <c r="FG271" s="6"/>
      <c r="FH271" s="6"/>
      <c r="FI271" s="6"/>
      <c r="FJ271" s="6"/>
      <c r="FK271" s="6"/>
      <c r="FL271" s="6"/>
      <c r="FM271" s="6"/>
      <c r="FN271" s="6"/>
      <c r="FO271" s="6"/>
      <c r="FP271" s="6"/>
      <c r="FQ271" s="6"/>
      <c r="FR271" s="6"/>
      <c r="FS271" s="6"/>
      <c r="FT271" s="6"/>
      <c r="FU271" s="6"/>
      <c r="FV271" s="6"/>
      <c r="FW271" s="6"/>
      <c r="FX271" s="6"/>
      <c r="FY271" s="6"/>
      <c r="FZ271" s="6"/>
      <c r="GA271" s="6"/>
      <c r="GB271" s="6"/>
      <c r="GC271" s="6"/>
      <c r="GD271" s="6"/>
      <c r="GE271" s="6"/>
      <c r="GF271" s="6"/>
      <c r="GG271" s="6"/>
      <c r="GH271" s="6"/>
      <c r="GI271" s="6"/>
      <c r="GJ271" s="6"/>
      <c r="GK271" s="6"/>
      <c r="GL271" s="6"/>
      <c r="GM271" s="6"/>
      <c r="GN271" s="6"/>
      <c r="GO271" s="6"/>
      <c r="GP271" s="6"/>
      <c r="GQ271" s="6"/>
      <c r="GR271" s="6"/>
      <c r="GS271" s="6"/>
      <c r="GT271" s="6"/>
      <c r="GU271" s="6"/>
      <c r="GV271" s="6"/>
      <c r="GW271" s="6"/>
      <c r="GX271" s="6"/>
      <c r="GY271" s="6"/>
      <c r="GZ271" s="6"/>
      <c r="HA271" s="6"/>
      <c r="HB271" s="6"/>
      <c r="HC271" s="6"/>
      <c r="HD271" s="6"/>
      <c r="HE271" s="6"/>
    </row>
    <row r="272" spans="1:213">
      <c r="A272" s="6"/>
      <c r="B272" s="420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DP272" s="6"/>
      <c r="DQ272" s="6"/>
      <c r="DR272" s="6"/>
      <c r="DS272" s="6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6"/>
      <c r="EJ272" s="6"/>
      <c r="EK272" s="6"/>
      <c r="EL272" s="6"/>
      <c r="EM272" s="6"/>
      <c r="EN272" s="6"/>
      <c r="EO272" s="6"/>
      <c r="EP272" s="6"/>
      <c r="EQ272" s="6"/>
      <c r="ER272" s="6"/>
      <c r="ES272" s="6"/>
      <c r="ET272" s="6"/>
      <c r="EU272" s="6"/>
      <c r="EV272" s="6"/>
      <c r="EW272" s="6"/>
      <c r="EX272" s="6"/>
      <c r="EY272" s="6"/>
      <c r="EZ272" s="6"/>
      <c r="FA272" s="6"/>
      <c r="FB272" s="6"/>
      <c r="FC272" s="6"/>
      <c r="FD272" s="6"/>
      <c r="FE272" s="6"/>
      <c r="FF272" s="6"/>
      <c r="FG272" s="6"/>
      <c r="FH272" s="6"/>
      <c r="FI272" s="6"/>
      <c r="FJ272" s="6"/>
      <c r="FK272" s="6"/>
      <c r="FL272" s="6"/>
      <c r="FM272" s="6"/>
      <c r="FN272" s="6"/>
      <c r="FO272" s="6"/>
      <c r="FP272" s="6"/>
      <c r="FQ272" s="6"/>
      <c r="FR272" s="6"/>
      <c r="FS272" s="6"/>
      <c r="FT272" s="6"/>
      <c r="FU272" s="6"/>
      <c r="FV272" s="6"/>
      <c r="FW272" s="6"/>
      <c r="FX272" s="6"/>
      <c r="FY272" s="6"/>
      <c r="FZ272" s="6"/>
      <c r="GA272" s="6"/>
      <c r="GB272" s="6"/>
      <c r="GC272" s="6"/>
      <c r="GD272" s="6"/>
      <c r="GE272" s="6"/>
      <c r="GF272" s="6"/>
      <c r="GG272" s="6"/>
      <c r="GH272" s="6"/>
      <c r="GI272" s="6"/>
      <c r="GJ272" s="6"/>
      <c r="GK272" s="6"/>
      <c r="GL272" s="6"/>
      <c r="GM272" s="6"/>
      <c r="GN272" s="6"/>
      <c r="GO272" s="6"/>
      <c r="GP272" s="6"/>
      <c r="GQ272" s="6"/>
      <c r="GR272" s="6"/>
      <c r="GS272" s="6"/>
      <c r="GT272" s="6"/>
      <c r="GU272" s="6"/>
      <c r="GV272" s="6"/>
      <c r="GW272" s="6"/>
      <c r="GX272" s="6"/>
      <c r="GY272" s="6"/>
      <c r="GZ272" s="6"/>
      <c r="HA272" s="6"/>
      <c r="HB272" s="6"/>
      <c r="HC272" s="6"/>
      <c r="HD272" s="6"/>
      <c r="HE272" s="6"/>
    </row>
    <row r="273" spans="1:213">
      <c r="A273" s="6"/>
      <c r="B273" s="420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DP273" s="6"/>
      <c r="DQ273" s="6"/>
      <c r="DR273" s="6"/>
      <c r="DS273" s="6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6"/>
      <c r="EJ273" s="6"/>
      <c r="EK273" s="6"/>
      <c r="EL273" s="6"/>
      <c r="EM273" s="6"/>
      <c r="EN273" s="6"/>
      <c r="EO273" s="6"/>
      <c r="EP273" s="6"/>
      <c r="EQ273" s="6"/>
      <c r="ER273" s="6"/>
      <c r="ES273" s="6"/>
      <c r="ET273" s="6"/>
      <c r="EU273" s="6"/>
      <c r="EV273" s="6"/>
      <c r="EW273" s="6"/>
      <c r="EX273" s="6"/>
      <c r="EY273" s="6"/>
      <c r="EZ273" s="6"/>
      <c r="FA273" s="6"/>
      <c r="FB273" s="6"/>
      <c r="FC273" s="6"/>
      <c r="FD273" s="6"/>
      <c r="FE273" s="6"/>
      <c r="FF273" s="6"/>
      <c r="FG273" s="6"/>
      <c r="FH273" s="6"/>
      <c r="FI273" s="6"/>
      <c r="FJ273" s="6"/>
      <c r="FK273" s="6"/>
      <c r="FL273" s="6"/>
      <c r="FM273" s="6"/>
      <c r="FN273" s="6"/>
      <c r="FO273" s="6"/>
      <c r="FP273" s="6"/>
      <c r="FQ273" s="6"/>
      <c r="FR273" s="6"/>
      <c r="FS273" s="6"/>
      <c r="FT273" s="6"/>
      <c r="FU273" s="6"/>
      <c r="FV273" s="6"/>
      <c r="FW273" s="6"/>
      <c r="FX273" s="6"/>
      <c r="FY273" s="6"/>
      <c r="FZ273" s="6"/>
      <c r="GA273" s="6"/>
      <c r="GB273" s="6"/>
      <c r="GC273" s="6"/>
      <c r="GD273" s="6"/>
      <c r="GE273" s="6"/>
      <c r="GF273" s="6"/>
      <c r="GG273" s="6"/>
      <c r="GH273" s="6"/>
      <c r="GI273" s="6"/>
      <c r="GJ273" s="6"/>
      <c r="GK273" s="6"/>
      <c r="GL273" s="6"/>
      <c r="GM273" s="6"/>
      <c r="GN273" s="6"/>
      <c r="GO273" s="6"/>
      <c r="GP273" s="6"/>
      <c r="GQ273" s="6"/>
      <c r="GR273" s="6"/>
      <c r="GS273" s="6"/>
      <c r="GT273" s="6"/>
      <c r="GU273" s="6"/>
      <c r="GV273" s="6"/>
      <c r="GW273" s="6"/>
      <c r="GX273" s="6"/>
      <c r="GY273" s="6"/>
      <c r="GZ273" s="6"/>
      <c r="HA273" s="6"/>
      <c r="HB273" s="6"/>
      <c r="HC273" s="6"/>
      <c r="HD273" s="6"/>
      <c r="HE273" s="6"/>
    </row>
    <row r="274" spans="1:213">
      <c r="A274" s="6"/>
      <c r="B274" s="420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DP274" s="6"/>
      <c r="DQ274" s="6"/>
      <c r="DR274" s="6"/>
      <c r="DS274" s="6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6"/>
      <c r="EJ274" s="6"/>
      <c r="EK274" s="6"/>
      <c r="EL274" s="6"/>
      <c r="EM274" s="6"/>
      <c r="EN274" s="6"/>
      <c r="EO274" s="6"/>
      <c r="EP274" s="6"/>
      <c r="EQ274" s="6"/>
      <c r="ER274" s="6"/>
      <c r="ES274" s="6"/>
      <c r="ET274" s="6"/>
      <c r="EU274" s="6"/>
      <c r="EV274" s="6"/>
      <c r="EW274" s="6"/>
      <c r="EX274" s="6"/>
      <c r="EY274" s="6"/>
      <c r="EZ274" s="6"/>
      <c r="FA274" s="6"/>
      <c r="FB274" s="6"/>
      <c r="FC274" s="6"/>
      <c r="FD274" s="6"/>
      <c r="FE274" s="6"/>
      <c r="FF274" s="6"/>
      <c r="FG274" s="6"/>
      <c r="FH274" s="6"/>
      <c r="FI274" s="6"/>
      <c r="FJ274" s="6"/>
      <c r="FK274" s="6"/>
      <c r="FL274" s="6"/>
      <c r="FM274" s="6"/>
      <c r="FN274" s="6"/>
      <c r="FO274" s="6"/>
      <c r="FP274" s="6"/>
      <c r="FQ274" s="6"/>
      <c r="FR274" s="6"/>
      <c r="FS274" s="6"/>
      <c r="FT274" s="6"/>
      <c r="FU274" s="6"/>
      <c r="FV274" s="6"/>
      <c r="FW274" s="6"/>
      <c r="FX274" s="6"/>
      <c r="FY274" s="6"/>
      <c r="FZ274" s="6"/>
      <c r="GA274" s="6"/>
      <c r="GB274" s="6"/>
      <c r="GC274" s="6"/>
      <c r="GD274" s="6"/>
      <c r="GE274" s="6"/>
      <c r="GF274" s="6"/>
      <c r="GG274" s="6"/>
      <c r="GH274" s="6"/>
      <c r="GI274" s="6"/>
      <c r="GJ274" s="6"/>
      <c r="GK274" s="6"/>
      <c r="GL274" s="6"/>
      <c r="GM274" s="6"/>
      <c r="GN274" s="6"/>
      <c r="GO274" s="6"/>
      <c r="GP274" s="6"/>
      <c r="GQ274" s="6"/>
      <c r="GR274" s="6"/>
      <c r="GS274" s="6"/>
      <c r="GT274" s="6"/>
      <c r="GU274" s="6"/>
      <c r="GV274" s="6"/>
      <c r="GW274" s="6"/>
      <c r="GX274" s="6"/>
      <c r="GY274" s="6"/>
      <c r="GZ274" s="6"/>
      <c r="HA274" s="6"/>
      <c r="HB274" s="6"/>
      <c r="HC274" s="6"/>
      <c r="HD274" s="6"/>
      <c r="HE274" s="6"/>
    </row>
    <row r="275" spans="1:213">
      <c r="A275" s="6"/>
      <c r="B275" s="420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DP275" s="6"/>
      <c r="DQ275" s="6"/>
      <c r="DR275" s="6"/>
      <c r="DS275" s="6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6"/>
      <c r="EJ275" s="6"/>
      <c r="EK275" s="6"/>
      <c r="EL275" s="6"/>
      <c r="EM275" s="6"/>
      <c r="EN275" s="6"/>
      <c r="EO275" s="6"/>
      <c r="EP275" s="6"/>
      <c r="EQ275" s="6"/>
      <c r="ER275" s="6"/>
      <c r="ES275" s="6"/>
      <c r="ET275" s="6"/>
      <c r="EU275" s="6"/>
      <c r="EV275" s="6"/>
      <c r="EW275" s="6"/>
      <c r="EX275" s="6"/>
      <c r="EY275" s="6"/>
      <c r="EZ275" s="6"/>
      <c r="FA275" s="6"/>
      <c r="FB275" s="6"/>
      <c r="FC275" s="6"/>
      <c r="FD275" s="6"/>
      <c r="FE275" s="6"/>
      <c r="FF275" s="6"/>
      <c r="FG275" s="6"/>
      <c r="FH275" s="6"/>
      <c r="FI275" s="6"/>
      <c r="FJ275" s="6"/>
      <c r="FK275" s="6"/>
      <c r="FL275" s="6"/>
      <c r="FM275" s="6"/>
      <c r="FN275" s="6"/>
      <c r="FO275" s="6"/>
      <c r="FP275" s="6"/>
      <c r="FQ275" s="6"/>
      <c r="FR275" s="6"/>
      <c r="FS275" s="6"/>
      <c r="FT275" s="6"/>
      <c r="FU275" s="6"/>
      <c r="FV275" s="6"/>
      <c r="FW275" s="6"/>
      <c r="FX275" s="6"/>
      <c r="FY275" s="6"/>
      <c r="FZ275" s="6"/>
      <c r="GA275" s="6"/>
      <c r="GB275" s="6"/>
      <c r="GC275" s="6"/>
      <c r="GD275" s="6"/>
      <c r="GE275" s="6"/>
      <c r="GF275" s="6"/>
      <c r="GG275" s="6"/>
      <c r="GH275" s="6"/>
      <c r="GI275" s="6"/>
      <c r="GJ275" s="6"/>
      <c r="GK275" s="6"/>
      <c r="GL275" s="6"/>
      <c r="GM275" s="6"/>
      <c r="GN275" s="6"/>
      <c r="GO275" s="6"/>
      <c r="GP275" s="6"/>
      <c r="GQ275" s="6"/>
      <c r="GR275" s="6"/>
      <c r="GS275" s="6"/>
      <c r="GT275" s="6"/>
      <c r="GU275" s="6"/>
      <c r="GV275" s="6"/>
      <c r="GW275" s="6"/>
      <c r="GX275" s="6"/>
      <c r="GY275" s="6"/>
      <c r="GZ275" s="6"/>
      <c r="HA275" s="6"/>
      <c r="HB275" s="6"/>
      <c r="HC275" s="6"/>
      <c r="HD275" s="6"/>
      <c r="HE275" s="6"/>
    </row>
    <row r="276" spans="1:213">
      <c r="A276" s="6"/>
      <c r="B276" s="420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DP276" s="6"/>
      <c r="DQ276" s="6"/>
      <c r="DR276" s="6"/>
      <c r="DS276" s="6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6"/>
      <c r="EJ276" s="6"/>
      <c r="EK276" s="6"/>
      <c r="EL276" s="6"/>
      <c r="EM276" s="6"/>
      <c r="EN276" s="6"/>
      <c r="EO276" s="6"/>
      <c r="EP276" s="6"/>
      <c r="EQ276" s="6"/>
      <c r="ER276" s="6"/>
      <c r="ES276" s="6"/>
      <c r="ET276" s="6"/>
      <c r="EU276" s="6"/>
      <c r="EV276" s="6"/>
      <c r="EW276" s="6"/>
      <c r="EX276" s="6"/>
      <c r="EY276" s="6"/>
      <c r="EZ276" s="6"/>
      <c r="FA276" s="6"/>
      <c r="FB276" s="6"/>
      <c r="FC276" s="6"/>
      <c r="FD276" s="6"/>
      <c r="FE276" s="6"/>
      <c r="FF276" s="6"/>
      <c r="FG276" s="6"/>
      <c r="FH276" s="6"/>
      <c r="FI276" s="6"/>
      <c r="FJ276" s="6"/>
      <c r="FK276" s="6"/>
      <c r="FL276" s="6"/>
      <c r="FM276" s="6"/>
      <c r="FN276" s="6"/>
      <c r="FO276" s="6"/>
      <c r="FP276" s="6"/>
      <c r="FQ276" s="6"/>
      <c r="FR276" s="6"/>
      <c r="FS276" s="6"/>
      <c r="FT276" s="6"/>
      <c r="FU276" s="6"/>
      <c r="FV276" s="6"/>
      <c r="FW276" s="6"/>
      <c r="FX276" s="6"/>
      <c r="FY276" s="6"/>
      <c r="FZ276" s="6"/>
      <c r="GA276" s="6"/>
      <c r="GB276" s="6"/>
      <c r="GC276" s="6"/>
      <c r="GD276" s="6"/>
      <c r="GE276" s="6"/>
      <c r="GF276" s="6"/>
      <c r="GG276" s="6"/>
      <c r="GH276" s="6"/>
      <c r="GI276" s="6"/>
      <c r="GJ276" s="6"/>
      <c r="GK276" s="6"/>
      <c r="GL276" s="6"/>
      <c r="GM276" s="6"/>
      <c r="GN276" s="6"/>
      <c r="GO276" s="6"/>
      <c r="GP276" s="6"/>
      <c r="GQ276" s="6"/>
      <c r="GR276" s="6"/>
      <c r="GS276" s="6"/>
      <c r="GT276" s="6"/>
      <c r="GU276" s="6"/>
      <c r="GV276" s="6"/>
      <c r="GW276" s="6"/>
      <c r="GX276" s="6"/>
      <c r="GY276" s="6"/>
      <c r="GZ276" s="6"/>
      <c r="HA276" s="6"/>
      <c r="HB276" s="6"/>
      <c r="HC276" s="6"/>
      <c r="HD276" s="6"/>
      <c r="HE276" s="6"/>
    </row>
    <row r="277" spans="1:213">
      <c r="A277" s="6"/>
      <c r="B277" s="420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DP277" s="6"/>
      <c r="DQ277" s="6"/>
      <c r="DR277" s="6"/>
      <c r="DS277" s="6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6"/>
      <c r="EJ277" s="6"/>
      <c r="EK277" s="6"/>
      <c r="EL277" s="6"/>
      <c r="EM277" s="6"/>
      <c r="EN277" s="6"/>
      <c r="EO277" s="6"/>
      <c r="EP277" s="6"/>
      <c r="EQ277" s="6"/>
      <c r="ER277" s="6"/>
      <c r="ES277" s="6"/>
      <c r="ET277" s="6"/>
      <c r="EU277" s="6"/>
      <c r="EV277" s="6"/>
      <c r="EW277" s="6"/>
      <c r="EX277" s="6"/>
      <c r="EY277" s="6"/>
      <c r="EZ277" s="6"/>
      <c r="FA277" s="6"/>
      <c r="FB277" s="6"/>
      <c r="FC277" s="6"/>
      <c r="FD277" s="6"/>
      <c r="FE277" s="6"/>
      <c r="FF277" s="6"/>
      <c r="FG277" s="6"/>
      <c r="FH277" s="6"/>
      <c r="FI277" s="6"/>
      <c r="FJ277" s="6"/>
      <c r="FK277" s="6"/>
      <c r="FL277" s="6"/>
      <c r="FM277" s="6"/>
      <c r="FN277" s="6"/>
      <c r="FO277" s="6"/>
      <c r="FP277" s="6"/>
      <c r="FQ277" s="6"/>
      <c r="FR277" s="6"/>
      <c r="FS277" s="6"/>
      <c r="FT277" s="6"/>
      <c r="FU277" s="6"/>
      <c r="FV277" s="6"/>
      <c r="FW277" s="6"/>
      <c r="FX277" s="6"/>
      <c r="FY277" s="6"/>
      <c r="FZ277" s="6"/>
      <c r="GA277" s="6"/>
      <c r="GB277" s="6"/>
      <c r="GC277" s="6"/>
      <c r="GD277" s="6"/>
      <c r="GE277" s="6"/>
      <c r="GF277" s="6"/>
      <c r="GG277" s="6"/>
      <c r="GH277" s="6"/>
      <c r="GI277" s="6"/>
      <c r="GJ277" s="6"/>
      <c r="GK277" s="6"/>
      <c r="GL277" s="6"/>
      <c r="GM277" s="6"/>
      <c r="GN277" s="6"/>
      <c r="GO277" s="6"/>
      <c r="GP277" s="6"/>
      <c r="GQ277" s="6"/>
      <c r="GR277" s="6"/>
      <c r="GS277" s="6"/>
      <c r="GT277" s="6"/>
      <c r="GU277" s="6"/>
      <c r="GV277" s="6"/>
      <c r="GW277" s="6"/>
      <c r="GX277" s="6"/>
      <c r="GY277" s="6"/>
      <c r="GZ277" s="6"/>
      <c r="HA277" s="6"/>
      <c r="HB277" s="6"/>
      <c r="HC277" s="6"/>
      <c r="HD277" s="6"/>
      <c r="HE277" s="6"/>
    </row>
    <row r="278" spans="1:213">
      <c r="A278" s="6"/>
      <c r="B278" s="420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DP278" s="6"/>
      <c r="DQ278" s="6"/>
      <c r="DR278" s="6"/>
      <c r="DS278" s="6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6"/>
      <c r="EJ278" s="6"/>
      <c r="EK278" s="6"/>
      <c r="EL278" s="6"/>
      <c r="EM278" s="6"/>
      <c r="EN278" s="6"/>
      <c r="EO278" s="6"/>
      <c r="EP278" s="6"/>
      <c r="EQ278" s="6"/>
      <c r="ER278" s="6"/>
      <c r="ES278" s="6"/>
      <c r="ET278" s="6"/>
      <c r="EU278" s="6"/>
      <c r="EV278" s="6"/>
      <c r="EW278" s="6"/>
      <c r="EX278" s="6"/>
      <c r="EY278" s="6"/>
      <c r="EZ278" s="6"/>
      <c r="FA278" s="6"/>
      <c r="FB278" s="6"/>
      <c r="FC278" s="6"/>
      <c r="FD278" s="6"/>
      <c r="FE278" s="6"/>
      <c r="FF278" s="6"/>
      <c r="FG278" s="6"/>
      <c r="FH278" s="6"/>
      <c r="FI278" s="6"/>
      <c r="FJ278" s="6"/>
      <c r="FK278" s="6"/>
      <c r="FL278" s="6"/>
      <c r="FM278" s="6"/>
      <c r="FN278" s="6"/>
      <c r="FO278" s="6"/>
      <c r="FP278" s="6"/>
      <c r="FQ278" s="6"/>
      <c r="FR278" s="6"/>
      <c r="FS278" s="6"/>
      <c r="FT278" s="6"/>
      <c r="FU278" s="6"/>
      <c r="FV278" s="6"/>
      <c r="FW278" s="6"/>
      <c r="FX278" s="6"/>
      <c r="FY278" s="6"/>
      <c r="FZ278" s="6"/>
      <c r="GA278" s="6"/>
      <c r="GB278" s="6"/>
      <c r="GC278" s="6"/>
      <c r="GD278" s="6"/>
      <c r="GE278" s="6"/>
      <c r="GF278" s="6"/>
      <c r="GG278" s="6"/>
      <c r="GH278" s="6"/>
      <c r="GI278" s="6"/>
      <c r="GJ278" s="6"/>
      <c r="GK278" s="6"/>
      <c r="GL278" s="6"/>
      <c r="GM278" s="6"/>
      <c r="GN278" s="6"/>
      <c r="GO278" s="6"/>
      <c r="GP278" s="6"/>
      <c r="GQ278" s="6"/>
      <c r="GR278" s="6"/>
      <c r="GS278" s="6"/>
      <c r="GT278" s="6"/>
      <c r="GU278" s="6"/>
      <c r="GV278" s="6"/>
      <c r="GW278" s="6"/>
      <c r="GX278" s="6"/>
      <c r="GY278" s="6"/>
      <c r="GZ278" s="6"/>
      <c r="HA278" s="6"/>
      <c r="HB278" s="6"/>
      <c r="HC278" s="6"/>
      <c r="HD278" s="6"/>
      <c r="HE278" s="6"/>
    </row>
    <row r="279" spans="1:213">
      <c r="A279" s="6"/>
      <c r="B279" s="420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DP279" s="6"/>
      <c r="DQ279" s="6"/>
      <c r="DR279" s="6"/>
      <c r="DS279" s="6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6"/>
      <c r="EJ279" s="6"/>
      <c r="EK279" s="6"/>
      <c r="EL279" s="6"/>
      <c r="EM279" s="6"/>
      <c r="EN279" s="6"/>
      <c r="EO279" s="6"/>
      <c r="EP279" s="6"/>
      <c r="EQ279" s="6"/>
      <c r="ER279" s="6"/>
      <c r="ES279" s="6"/>
      <c r="ET279" s="6"/>
      <c r="EU279" s="6"/>
      <c r="EV279" s="6"/>
      <c r="EW279" s="6"/>
      <c r="EX279" s="6"/>
      <c r="EY279" s="6"/>
      <c r="EZ279" s="6"/>
      <c r="FA279" s="6"/>
      <c r="FB279" s="6"/>
      <c r="FC279" s="6"/>
      <c r="FD279" s="6"/>
      <c r="FE279" s="6"/>
      <c r="FF279" s="6"/>
      <c r="FG279" s="6"/>
      <c r="FH279" s="6"/>
      <c r="FI279" s="6"/>
      <c r="FJ279" s="6"/>
      <c r="FK279" s="6"/>
      <c r="FL279" s="6"/>
      <c r="FM279" s="6"/>
      <c r="FN279" s="6"/>
      <c r="FO279" s="6"/>
      <c r="FP279" s="6"/>
      <c r="FQ279" s="6"/>
      <c r="FR279" s="6"/>
      <c r="FS279" s="6"/>
      <c r="FT279" s="6"/>
      <c r="FU279" s="6"/>
      <c r="FV279" s="6"/>
      <c r="FW279" s="6"/>
      <c r="FX279" s="6"/>
      <c r="FY279" s="6"/>
      <c r="FZ279" s="6"/>
      <c r="GA279" s="6"/>
      <c r="GB279" s="6"/>
      <c r="GC279" s="6"/>
      <c r="GD279" s="6"/>
      <c r="GE279" s="6"/>
      <c r="GF279" s="6"/>
      <c r="GG279" s="6"/>
      <c r="GH279" s="6"/>
      <c r="GI279" s="6"/>
      <c r="GJ279" s="6"/>
      <c r="GK279" s="6"/>
      <c r="GL279" s="6"/>
      <c r="GM279" s="6"/>
      <c r="GN279" s="6"/>
      <c r="GO279" s="6"/>
      <c r="GP279" s="6"/>
      <c r="GQ279" s="6"/>
      <c r="GR279" s="6"/>
      <c r="GS279" s="6"/>
      <c r="GT279" s="6"/>
      <c r="GU279" s="6"/>
      <c r="GV279" s="6"/>
      <c r="GW279" s="6"/>
      <c r="GX279" s="6"/>
      <c r="GY279" s="6"/>
      <c r="GZ279" s="6"/>
      <c r="HA279" s="6"/>
      <c r="HB279" s="6"/>
      <c r="HC279" s="6"/>
      <c r="HD279" s="6"/>
      <c r="HE279" s="6"/>
    </row>
    <row r="280" spans="1:213">
      <c r="A280" s="6"/>
      <c r="B280" s="420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DP280" s="6"/>
      <c r="DQ280" s="6"/>
      <c r="DR280" s="6"/>
      <c r="DS280" s="6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6"/>
      <c r="EJ280" s="6"/>
      <c r="EK280" s="6"/>
      <c r="EL280" s="6"/>
      <c r="EM280" s="6"/>
      <c r="EN280" s="6"/>
      <c r="EO280" s="6"/>
      <c r="EP280" s="6"/>
      <c r="EQ280" s="6"/>
      <c r="ER280" s="6"/>
      <c r="ES280" s="6"/>
      <c r="ET280" s="6"/>
      <c r="EU280" s="6"/>
      <c r="EV280" s="6"/>
      <c r="EW280" s="6"/>
      <c r="EX280" s="6"/>
      <c r="EY280" s="6"/>
      <c r="EZ280" s="6"/>
      <c r="FA280" s="6"/>
      <c r="FB280" s="6"/>
      <c r="FC280" s="6"/>
      <c r="FD280" s="6"/>
      <c r="FE280" s="6"/>
      <c r="FF280" s="6"/>
      <c r="FG280" s="6"/>
      <c r="FH280" s="6"/>
      <c r="FI280" s="6"/>
      <c r="FJ280" s="6"/>
      <c r="FK280" s="6"/>
      <c r="FL280" s="6"/>
      <c r="FM280" s="6"/>
      <c r="FN280" s="6"/>
      <c r="FO280" s="6"/>
      <c r="FP280" s="6"/>
      <c r="FQ280" s="6"/>
      <c r="FR280" s="6"/>
      <c r="FS280" s="6"/>
      <c r="FT280" s="6"/>
      <c r="FU280" s="6"/>
      <c r="FV280" s="6"/>
      <c r="FW280" s="6"/>
      <c r="FX280" s="6"/>
      <c r="FY280" s="6"/>
      <c r="FZ280" s="6"/>
      <c r="GA280" s="6"/>
      <c r="GB280" s="6"/>
      <c r="GC280" s="6"/>
      <c r="GD280" s="6"/>
      <c r="GE280" s="6"/>
      <c r="GF280" s="6"/>
      <c r="GG280" s="6"/>
      <c r="GH280" s="6"/>
      <c r="GI280" s="6"/>
      <c r="GJ280" s="6"/>
      <c r="GK280" s="6"/>
      <c r="GL280" s="6"/>
      <c r="GM280" s="6"/>
      <c r="GN280" s="6"/>
      <c r="GO280" s="6"/>
      <c r="GP280" s="6"/>
      <c r="GQ280" s="6"/>
      <c r="GR280" s="6"/>
      <c r="GS280" s="6"/>
      <c r="GT280" s="6"/>
      <c r="GU280" s="6"/>
      <c r="GV280" s="6"/>
      <c r="GW280" s="6"/>
      <c r="GX280" s="6"/>
      <c r="GY280" s="6"/>
      <c r="GZ280" s="6"/>
      <c r="HA280" s="6"/>
      <c r="HB280" s="6"/>
      <c r="HC280" s="6"/>
      <c r="HD280" s="6"/>
      <c r="HE280" s="6"/>
    </row>
    <row r="281" spans="1:213">
      <c r="A281" s="6"/>
      <c r="B281" s="420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DP281" s="6"/>
      <c r="DQ281" s="6"/>
      <c r="DR281" s="6"/>
      <c r="DS281" s="6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6"/>
      <c r="EJ281" s="6"/>
      <c r="EK281" s="6"/>
      <c r="EL281" s="6"/>
      <c r="EM281" s="6"/>
      <c r="EN281" s="6"/>
      <c r="EO281" s="6"/>
      <c r="EP281" s="6"/>
      <c r="EQ281" s="6"/>
      <c r="ER281" s="6"/>
      <c r="ES281" s="6"/>
      <c r="ET281" s="6"/>
      <c r="EU281" s="6"/>
      <c r="EV281" s="6"/>
      <c r="EW281" s="6"/>
      <c r="EX281" s="6"/>
      <c r="EY281" s="6"/>
      <c r="EZ281" s="6"/>
      <c r="FA281" s="6"/>
      <c r="FB281" s="6"/>
      <c r="FC281" s="6"/>
      <c r="FD281" s="6"/>
      <c r="FE281" s="6"/>
      <c r="FF281" s="6"/>
      <c r="FG281" s="6"/>
      <c r="FH281" s="6"/>
      <c r="FI281" s="6"/>
      <c r="FJ281" s="6"/>
      <c r="FK281" s="6"/>
      <c r="FL281" s="6"/>
      <c r="FM281" s="6"/>
      <c r="FN281" s="6"/>
      <c r="FO281" s="6"/>
      <c r="FP281" s="6"/>
      <c r="FQ281" s="6"/>
      <c r="FR281" s="6"/>
      <c r="FS281" s="6"/>
      <c r="FT281" s="6"/>
      <c r="FU281" s="6"/>
      <c r="FV281" s="6"/>
      <c r="FW281" s="6"/>
      <c r="FX281" s="6"/>
      <c r="FY281" s="6"/>
      <c r="FZ281" s="6"/>
      <c r="GA281" s="6"/>
      <c r="GB281" s="6"/>
      <c r="GC281" s="6"/>
      <c r="GD281" s="6"/>
      <c r="GE281" s="6"/>
      <c r="GF281" s="6"/>
      <c r="GG281" s="6"/>
      <c r="GH281" s="6"/>
      <c r="GI281" s="6"/>
      <c r="GJ281" s="6"/>
      <c r="GK281" s="6"/>
      <c r="GL281" s="6"/>
      <c r="GM281" s="6"/>
      <c r="GN281" s="6"/>
      <c r="GO281" s="6"/>
      <c r="GP281" s="6"/>
      <c r="GQ281" s="6"/>
      <c r="GR281" s="6"/>
      <c r="GS281" s="6"/>
      <c r="GT281" s="6"/>
      <c r="GU281" s="6"/>
      <c r="GV281" s="6"/>
      <c r="GW281" s="6"/>
      <c r="GX281" s="6"/>
      <c r="GY281" s="6"/>
      <c r="GZ281" s="6"/>
      <c r="HA281" s="6"/>
      <c r="HB281" s="6"/>
      <c r="HC281" s="6"/>
      <c r="HD281" s="6"/>
      <c r="HE281" s="6"/>
    </row>
    <row r="282" spans="1:213">
      <c r="A282" s="6"/>
      <c r="B282" s="420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DP282" s="6"/>
      <c r="DQ282" s="6"/>
      <c r="DR282" s="6"/>
      <c r="DS282" s="6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6"/>
      <c r="EJ282" s="6"/>
      <c r="EK282" s="6"/>
      <c r="EL282" s="6"/>
      <c r="EM282" s="6"/>
      <c r="EN282" s="6"/>
      <c r="EO282" s="6"/>
      <c r="EP282" s="6"/>
      <c r="EQ282" s="6"/>
      <c r="ER282" s="6"/>
      <c r="ES282" s="6"/>
      <c r="ET282" s="6"/>
      <c r="EU282" s="6"/>
      <c r="EV282" s="6"/>
      <c r="EW282" s="6"/>
      <c r="EX282" s="6"/>
      <c r="EY282" s="6"/>
      <c r="EZ282" s="6"/>
      <c r="FA282" s="6"/>
      <c r="FB282" s="6"/>
      <c r="FC282" s="6"/>
      <c r="FD282" s="6"/>
      <c r="FE282" s="6"/>
      <c r="FF282" s="6"/>
      <c r="FG282" s="6"/>
      <c r="FH282" s="6"/>
      <c r="FI282" s="6"/>
      <c r="FJ282" s="6"/>
      <c r="FK282" s="6"/>
      <c r="FL282" s="6"/>
      <c r="FM282" s="6"/>
      <c r="FN282" s="6"/>
      <c r="FO282" s="6"/>
      <c r="FP282" s="6"/>
      <c r="FQ282" s="6"/>
      <c r="FR282" s="6"/>
      <c r="FS282" s="6"/>
      <c r="FT282" s="6"/>
      <c r="FU282" s="6"/>
      <c r="FV282" s="6"/>
      <c r="FW282" s="6"/>
      <c r="FX282" s="6"/>
      <c r="FY282" s="6"/>
      <c r="FZ282" s="6"/>
      <c r="GA282" s="6"/>
      <c r="GB282" s="6"/>
      <c r="GC282" s="6"/>
      <c r="GD282" s="6"/>
      <c r="GE282" s="6"/>
      <c r="GF282" s="6"/>
      <c r="GG282" s="6"/>
      <c r="GH282" s="6"/>
      <c r="GI282" s="6"/>
      <c r="GJ282" s="6"/>
      <c r="GK282" s="6"/>
      <c r="GL282" s="6"/>
      <c r="GM282" s="6"/>
      <c r="GN282" s="6"/>
      <c r="GO282" s="6"/>
      <c r="GP282" s="6"/>
      <c r="GQ282" s="6"/>
      <c r="GR282" s="6"/>
      <c r="GS282" s="6"/>
      <c r="GT282" s="6"/>
      <c r="GU282" s="6"/>
      <c r="GV282" s="6"/>
      <c r="GW282" s="6"/>
      <c r="GX282" s="6"/>
      <c r="GY282" s="6"/>
      <c r="GZ282" s="6"/>
      <c r="HA282" s="6"/>
      <c r="HB282" s="6"/>
      <c r="HC282" s="6"/>
      <c r="HD282" s="6"/>
      <c r="HE282" s="6"/>
    </row>
    <row r="283" spans="1:213">
      <c r="A283" s="6"/>
      <c r="B283" s="420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DP283" s="6"/>
      <c r="DQ283" s="6"/>
      <c r="DR283" s="6"/>
      <c r="DS283" s="6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6"/>
      <c r="EJ283" s="6"/>
      <c r="EK283" s="6"/>
      <c r="EL283" s="6"/>
      <c r="EM283" s="6"/>
      <c r="EN283" s="6"/>
      <c r="EO283" s="6"/>
      <c r="EP283" s="6"/>
      <c r="EQ283" s="6"/>
      <c r="ER283" s="6"/>
      <c r="ES283" s="6"/>
      <c r="ET283" s="6"/>
      <c r="EU283" s="6"/>
      <c r="EV283" s="6"/>
      <c r="EW283" s="6"/>
      <c r="EX283" s="6"/>
      <c r="EY283" s="6"/>
      <c r="EZ283" s="6"/>
      <c r="FA283" s="6"/>
      <c r="FB283" s="6"/>
      <c r="FC283" s="6"/>
      <c r="FD283" s="6"/>
      <c r="FE283" s="6"/>
      <c r="FF283" s="6"/>
      <c r="FG283" s="6"/>
      <c r="FH283" s="6"/>
      <c r="FI283" s="6"/>
      <c r="FJ283" s="6"/>
      <c r="FK283" s="6"/>
      <c r="FL283" s="6"/>
      <c r="FM283" s="6"/>
      <c r="FN283" s="6"/>
      <c r="FO283" s="6"/>
      <c r="FP283" s="6"/>
      <c r="FQ283" s="6"/>
      <c r="FR283" s="6"/>
      <c r="FS283" s="6"/>
      <c r="FT283" s="6"/>
      <c r="FU283" s="6"/>
      <c r="FV283" s="6"/>
      <c r="FW283" s="6"/>
      <c r="FX283" s="6"/>
      <c r="FY283" s="6"/>
      <c r="FZ283" s="6"/>
      <c r="GA283" s="6"/>
      <c r="GB283" s="6"/>
      <c r="GC283" s="6"/>
      <c r="GD283" s="6"/>
      <c r="GE283" s="6"/>
      <c r="GF283" s="6"/>
      <c r="GG283" s="6"/>
      <c r="GH283" s="6"/>
      <c r="GI283" s="6"/>
      <c r="GJ283" s="6"/>
      <c r="GK283" s="6"/>
      <c r="GL283" s="6"/>
      <c r="GM283" s="6"/>
      <c r="GN283" s="6"/>
      <c r="GO283" s="6"/>
      <c r="GP283" s="6"/>
      <c r="GQ283" s="6"/>
      <c r="GR283" s="6"/>
      <c r="GS283" s="6"/>
      <c r="GT283" s="6"/>
      <c r="GU283" s="6"/>
      <c r="GV283" s="6"/>
      <c r="GW283" s="6"/>
      <c r="GX283" s="6"/>
      <c r="GY283" s="6"/>
      <c r="GZ283" s="6"/>
      <c r="HA283" s="6"/>
      <c r="HB283" s="6"/>
      <c r="HC283" s="6"/>
      <c r="HD283" s="6"/>
      <c r="HE283" s="6"/>
    </row>
    <row r="284" spans="1:213">
      <c r="A284" s="6"/>
      <c r="B284" s="420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DP284" s="6"/>
      <c r="DQ284" s="6"/>
      <c r="DR284" s="6"/>
      <c r="DS284" s="6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6"/>
      <c r="EJ284" s="6"/>
      <c r="EK284" s="6"/>
      <c r="EL284" s="6"/>
      <c r="EM284" s="6"/>
      <c r="EN284" s="6"/>
      <c r="EO284" s="6"/>
      <c r="EP284" s="6"/>
      <c r="EQ284" s="6"/>
      <c r="ER284" s="6"/>
      <c r="ES284" s="6"/>
      <c r="ET284" s="6"/>
      <c r="EU284" s="6"/>
      <c r="EV284" s="6"/>
      <c r="EW284" s="6"/>
      <c r="EX284" s="6"/>
      <c r="EY284" s="6"/>
      <c r="EZ284" s="6"/>
      <c r="FA284" s="6"/>
      <c r="FB284" s="6"/>
      <c r="FC284" s="6"/>
      <c r="FD284" s="6"/>
      <c r="FE284" s="6"/>
      <c r="FF284" s="6"/>
      <c r="FG284" s="6"/>
      <c r="FH284" s="6"/>
      <c r="FI284" s="6"/>
      <c r="FJ284" s="6"/>
      <c r="FK284" s="6"/>
      <c r="FL284" s="6"/>
      <c r="FM284" s="6"/>
      <c r="FN284" s="6"/>
      <c r="FO284" s="6"/>
      <c r="FP284" s="6"/>
      <c r="FQ284" s="6"/>
      <c r="FR284" s="6"/>
      <c r="FS284" s="6"/>
      <c r="FT284" s="6"/>
      <c r="FU284" s="6"/>
      <c r="FV284" s="6"/>
      <c r="FW284" s="6"/>
      <c r="FX284" s="6"/>
      <c r="FY284" s="6"/>
      <c r="FZ284" s="6"/>
      <c r="GA284" s="6"/>
      <c r="GB284" s="6"/>
      <c r="GC284" s="6"/>
      <c r="GD284" s="6"/>
      <c r="GE284" s="6"/>
      <c r="GF284" s="6"/>
      <c r="GG284" s="6"/>
      <c r="GH284" s="6"/>
      <c r="GI284" s="6"/>
      <c r="GJ284" s="6"/>
      <c r="GK284" s="6"/>
      <c r="GL284" s="6"/>
      <c r="GM284" s="6"/>
      <c r="GN284" s="6"/>
      <c r="GO284" s="6"/>
      <c r="GP284" s="6"/>
      <c r="GQ284" s="6"/>
      <c r="GR284" s="6"/>
      <c r="GS284" s="6"/>
      <c r="GT284" s="6"/>
      <c r="GU284" s="6"/>
      <c r="GV284" s="6"/>
      <c r="GW284" s="6"/>
      <c r="GX284" s="6"/>
      <c r="GY284" s="6"/>
      <c r="GZ284" s="6"/>
      <c r="HA284" s="6"/>
      <c r="HB284" s="6"/>
      <c r="HC284" s="6"/>
      <c r="HD284" s="6"/>
      <c r="HE284" s="6"/>
    </row>
    <row r="285" spans="1:213">
      <c r="A285" s="6"/>
      <c r="B285" s="420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DP285" s="6"/>
      <c r="DQ285" s="6"/>
      <c r="DR285" s="6"/>
      <c r="DS285" s="6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6"/>
      <c r="EJ285" s="6"/>
      <c r="EK285" s="6"/>
      <c r="EL285" s="6"/>
      <c r="EM285" s="6"/>
      <c r="EN285" s="6"/>
      <c r="EO285" s="6"/>
      <c r="EP285" s="6"/>
      <c r="EQ285" s="6"/>
      <c r="ER285" s="6"/>
      <c r="ES285" s="6"/>
      <c r="ET285" s="6"/>
      <c r="EU285" s="6"/>
      <c r="EV285" s="6"/>
      <c r="EW285" s="6"/>
      <c r="EX285" s="6"/>
      <c r="EY285" s="6"/>
      <c r="EZ285" s="6"/>
      <c r="FA285" s="6"/>
      <c r="FB285" s="6"/>
      <c r="FC285" s="6"/>
      <c r="FD285" s="6"/>
      <c r="FE285" s="6"/>
      <c r="FF285" s="6"/>
      <c r="FG285" s="6"/>
      <c r="FH285" s="6"/>
      <c r="FI285" s="6"/>
      <c r="FJ285" s="6"/>
      <c r="FK285" s="6"/>
      <c r="FL285" s="6"/>
      <c r="FM285" s="6"/>
      <c r="FN285" s="6"/>
      <c r="FO285" s="6"/>
      <c r="FP285" s="6"/>
      <c r="FQ285" s="6"/>
      <c r="FR285" s="6"/>
      <c r="FS285" s="6"/>
      <c r="FT285" s="6"/>
      <c r="FU285" s="6"/>
      <c r="FV285" s="6"/>
      <c r="FW285" s="6"/>
      <c r="FX285" s="6"/>
      <c r="FY285" s="6"/>
      <c r="FZ285" s="6"/>
      <c r="GA285" s="6"/>
      <c r="GB285" s="6"/>
      <c r="GC285" s="6"/>
      <c r="GD285" s="6"/>
      <c r="GE285" s="6"/>
      <c r="GF285" s="6"/>
      <c r="GG285" s="6"/>
      <c r="GH285" s="6"/>
      <c r="GI285" s="6"/>
      <c r="GJ285" s="6"/>
      <c r="GK285" s="6"/>
      <c r="GL285" s="6"/>
      <c r="GM285" s="6"/>
      <c r="GN285" s="6"/>
      <c r="GO285" s="6"/>
      <c r="GP285" s="6"/>
      <c r="GQ285" s="6"/>
      <c r="GR285" s="6"/>
      <c r="GS285" s="6"/>
      <c r="GT285" s="6"/>
      <c r="GU285" s="6"/>
      <c r="GV285" s="6"/>
      <c r="GW285" s="6"/>
      <c r="GX285" s="6"/>
      <c r="GY285" s="6"/>
      <c r="GZ285" s="6"/>
      <c r="HA285" s="6"/>
      <c r="HB285" s="6"/>
      <c r="HC285" s="6"/>
      <c r="HD285" s="6"/>
      <c r="HE285" s="6"/>
    </row>
    <row r="286" spans="1:213">
      <c r="A286" s="6"/>
      <c r="B286" s="420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DP286" s="6"/>
      <c r="DQ286" s="6"/>
      <c r="DR286" s="6"/>
      <c r="DS286" s="6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6"/>
      <c r="EJ286" s="6"/>
      <c r="EK286" s="6"/>
      <c r="EL286" s="6"/>
      <c r="EM286" s="6"/>
      <c r="EN286" s="6"/>
      <c r="EO286" s="6"/>
      <c r="EP286" s="6"/>
      <c r="EQ286" s="6"/>
      <c r="ER286" s="6"/>
      <c r="ES286" s="6"/>
      <c r="ET286" s="6"/>
      <c r="EU286" s="6"/>
      <c r="EV286" s="6"/>
      <c r="EW286" s="6"/>
      <c r="EX286" s="6"/>
      <c r="EY286" s="6"/>
      <c r="EZ286" s="6"/>
      <c r="FA286" s="6"/>
      <c r="FB286" s="6"/>
      <c r="FC286" s="6"/>
      <c r="FD286" s="6"/>
      <c r="FE286" s="6"/>
      <c r="FF286" s="6"/>
      <c r="FG286" s="6"/>
      <c r="FH286" s="6"/>
      <c r="FI286" s="6"/>
      <c r="FJ286" s="6"/>
      <c r="FK286" s="6"/>
      <c r="FL286" s="6"/>
      <c r="FM286" s="6"/>
      <c r="FN286" s="6"/>
      <c r="FO286" s="6"/>
      <c r="FP286" s="6"/>
      <c r="FQ286" s="6"/>
      <c r="FR286" s="6"/>
      <c r="FS286" s="6"/>
      <c r="FT286" s="6"/>
      <c r="FU286" s="6"/>
      <c r="FV286" s="6"/>
      <c r="FW286" s="6"/>
      <c r="FX286" s="6"/>
      <c r="FY286" s="6"/>
      <c r="FZ286" s="6"/>
      <c r="GA286" s="6"/>
      <c r="GB286" s="6"/>
      <c r="GC286" s="6"/>
      <c r="GD286" s="6"/>
      <c r="GE286" s="6"/>
      <c r="GF286" s="6"/>
      <c r="GG286" s="6"/>
      <c r="GH286" s="6"/>
      <c r="GI286" s="6"/>
      <c r="GJ286" s="6"/>
      <c r="GK286" s="6"/>
      <c r="GL286" s="6"/>
      <c r="GM286" s="6"/>
      <c r="GN286" s="6"/>
      <c r="GO286" s="6"/>
      <c r="GP286" s="6"/>
      <c r="GQ286" s="6"/>
      <c r="GR286" s="6"/>
      <c r="GS286" s="6"/>
      <c r="GT286" s="6"/>
      <c r="GU286" s="6"/>
      <c r="GV286" s="6"/>
      <c r="GW286" s="6"/>
      <c r="GX286" s="6"/>
      <c r="GY286" s="6"/>
      <c r="GZ286" s="6"/>
      <c r="HA286" s="6"/>
      <c r="HB286" s="6"/>
      <c r="HC286" s="6"/>
      <c r="HD286" s="6"/>
      <c r="HE286" s="6"/>
    </row>
    <row r="287" spans="1:213">
      <c r="A287" s="6"/>
      <c r="B287" s="420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DP287" s="6"/>
      <c r="DQ287" s="6"/>
      <c r="DR287" s="6"/>
      <c r="DS287" s="6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6"/>
      <c r="EJ287" s="6"/>
      <c r="EK287" s="6"/>
      <c r="EL287" s="6"/>
      <c r="EM287" s="6"/>
      <c r="EN287" s="6"/>
      <c r="EO287" s="6"/>
      <c r="EP287" s="6"/>
      <c r="EQ287" s="6"/>
      <c r="ER287" s="6"/>
      <c r="ES287" s="6"/>
      <c r="ET287" s="6"/>
      <c r="EU287" s="6"/>
      <c r="EV287" s="6"/>
      <c r="EW287" s="6"/>
      <c r="EX287" s="6"/>
      <c r="EY287" s="6"/>
      <c r="EZ287" s="6"/>
      <c r="FA287" s="6"/>
      <c r="FB287" s="6"/>
      <c r="FC287" s="6"/>
      <c r="FD287" s="6"/>
      <c r="FE287" s="6"/>
      <c r="FF287" s="6"/>
      <c r="FG287" s="6"/>
      <c r="FH287" s="6"/>
      <c r="FI287" s="6"/>
      <c r="FJ287" s="6"/>
      <c r="FK287" s="6"/>
      <c r="FL287" s="6"/>
      <c r="FM287" s="6"/>
      <c r="FN287" s="6"/>
      <c r="FO287" s="6"/>
      <c r="FP287" s="6"/>
      <c r="FQ287" s="6"/>
      <c r="FR287" s="6"/>
      <c r="FS287" s="6"/>
      <c r="FT287" s="6"/>
      <c r="FU287" s="6"/>
      <c r="FV287" s="6"/>
      <c r="FW287" s="6"/>
      <c r="FX287" s="6"/>
      <c r="FY287" s="6"/>
      <c r="FZ287" s="6"/>
      <c r="GA287" s="6"/>
      <c r="GB287" s="6"/>
      <c r="GC287" s="6"/>
      <c r="GD287" s="6"/>
      <c r="GE287" s="6"/>
      <c r="GF287" s="6"/>
      <c r="GG287" s="6"/>
      <c r="GH287" s="6"/>
      <c r="GI287" s="6"/>
      <c r="GJ287" s="6"/>
      <c r="GK287" s="6"/>
      <c r="GL287" s="6"/>
      <c r="GM287" s="6"/>
      <c r="GN287" s="6"/>
      <c r="GO287" s="6"/>
      <c r="GP287" s="6"/>
      <c r="GQ287" s="6"/>
      <c r="GR287" s="6"/>
      <c r="GS287" s="6"/>
      <c r="GT287" s="6"/>
      <c r="GU287" s="6"/>
      <c r="GV287" s="6"/>
      <c r="GW287" s="6"/>
      <c r="GX287" s="6"/>
      <c r="GY287" s="6"/>
      <c r="GZ287" s="6"/>
      <c r="HA287" s="6"/>
      <c r="HB287" s="6"/>
      <c r="HC287" s="6"/>
      <c r="HD287" s="6"/>
      <c r="HE287" s="6"/>
    </row>
    <row r="288" spans="1:213">
      <c r="A288" s="6"/>
      <c r="B288" s="420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DP288" s="6"/>
      <c r="DQ288" s="6"/>
      <c r="DR288" s="6"/>
      <c r="DS288" s="6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6"/>
      <c r="EJ288" s="6"/>
      <c r="EK288" s="6"/>
      <c r="EL288" s="6"/>
      <c r="EM288" s="6"/>
      <c r="EN288" s="6"/>
      <c r="EO288" s="6"/>
      <c r="EP288" s="6"/>
      <c r="EQ288" s="6"/>
      <c r="ER288" s="6"/>
      <c r="ES288" s="6"/>
      <c r="ET288" s="6"/>
      <c r="EU288" s="6"/>
      <c r="EV288" s="6"/>
      <c r="EW288" s="6"/>
      <c r="EX288" s="6"/>
      <c r="EY288" s="6"/>
      <c r="EZ288" s="6"/>
      <c r="FA288" s="6"/>
      <c r="FB288" s="6"/>
      <c r="FC288" s="6"/>
      <c r="FD288" s="6"/>
      <c r="FE288" s="6"/>
      <c r="FF288" s="6"/>
      <c r="FG288" s="6"/>
      <c r="FH288" s="6"/>
      <c r="FI288" s="6"/>
      <c r="FJ288" s="6"/>
      <c r="FK288" s="6"/>
      <c r="FL288" s="6"/>
      <c r="FM288" s="6"/>
      <c r="FN288" s="6"/>
      <c r="FO288" s="6"/>
      <c r="FP288" s="6"/>
      <c r="FQ288" s="6"/>
      <c r="FR288" s="6"/>
      <c r="FS288" s="6"/>
      <c r="FT288" s="6"/>
      <c r="FU288" s="6"/>
      <c r="FV288" s="6"/>
      <c r="FW288" s="6"/>
      <c r="FX288" s="6"/>
      <c r="FY288" s="6"/>
      <c r="FZ288" s="6"/>
      <c r="GA288" s="6"/>
      <c r="GB288" s="6"/>
      <c r="GC288" s="6"/>
      <c r="GD288" s="6"/>
      <c r="GE288" s="6"/>
      <c r="GF288" s="6"/>
      <c r="GG288" s="6"/>
      <c r="GH288" s="6"/>
      <c r="GI288" s="6"/>
      <c r="GJ288" s="6"/>
      <c r="GK288" s="6"/>
      <c r="GL288" s="6"/>
      <c r="GM288" s="6"/>
      <c r="GN288" s="6"/>
      <c r="GO288" s="6"/>
      <c r="GP288" s="6"/>
      <c r="GQ288" s="6"/>
      <c r="GR288" s="6"/>
      <c r="GS288" s="6"/>
      <c r="GT288" s="6"/>
      <c r="GU288" s="6"/>
      <c r="GV288" s="6"/>
      <c r="GW288" s="6"/>
      <c r="GX288" s="6"/>
      <c r="GY288" s="6"/>
      <c r="GZ288" s="6"/>
      <c r="HA288" s="6"/>
      <c r="HB288" s="6"/>
      <c r="HC288" s="6"/>
      <c r="HD288" s="6"/>
      <c r="HE288" s="6"/>
    </row>
    <row r="289" spans="1:213">
      <c r="A289" s="6"/>
      <c r="B289" s="420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DP289" s="6"/>
      <c r="DQ289" s="6"/>
      <c r="DR289" s="6"/>
      <c r="DS289" s="6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6"/>
      <c r="EJ289" s="6"/>
      <c r="EK289" s="6"/>
      <c r="EL289" s="6"/>
      <c r="EM289" s="6"/>
      <c r="EN289" s="6"/>
      <c r="EO289" s="6"/>
      <c r="EP289" s="6"/>
      <c r="EQ289" s="6"/>
      <c r="ER289" s="6"/>
      <c r="ES289" s="6"/>
      <c r="ET289" s="6"/>
      <c r="EU289" s="6"/>
      <c r="EV289" s="6"/>
      <c r="EW289" s="6"/>
      <c r="EX289" s="6"/>
      <c r="EY289" s="6"/>
      <c r="EZ289" s="6"/>
      <c r="FA289" s="6"/>
      <c r="FB289" s="6"/>
      <c r="FC289" s="6"/>
      <c r="FD289" s="6"/>
      <c r="FE289" s="6"/>
      <c r="FF289" s="6"/>
      <c r="FG289" s="6"/>
      <c r="FH289" s="6"/>
      <c r="FI289" s="6"/>
      <c r="FJ289" s="6"/>
      <c r="FK289" s="6"/>
      <c r="FL289" s="6"/>
      <c r="FM289" s="6"/>
      <c r="FN289" s="6"/>
      <c r="FO289" s="6"/>
      <c r="FP289" s="6"/>
      <c r="FQ289" s="6"/>
      <c r="FR289" s="6"/>
      <c r="FS289" s="6"/>
      <c r="FT289" s="6"/>
      <c r="FU289" s="6"/>
      <c r="FV289" s="6"/>
      <c r="FW289" s="6"/>
      <c r="FX289" s="6"/>
      <c r="FY289" s="6"/>
      <c r="FZ289" s="6"/>
      <c r="GA289" s="6"/>
      <c r="GB289" s="6"/>
      <c r="GC289" s="6"/>
      <c r="GD289" s="6"/>
      <c r="GE289" s="6"/>
      <c r="GF289" s="6"/>
      <c r="GG289" s="6"/>
      <c r="GH289" s="6"/>
      <c r="GI289" s="6"/>
      <c r="GJ289" s="6"/>
      <c r="GK289" s="6"/>
      <c r="GL289" s="6"/>
      <c r="GM289" s="6"/>
      <c r="GN289" s="6"/>
      <c r="GO289" s="6"/>
      <c r="GP289" s="6"/>
      <c r="GQ289" s="6"/>
      <c r="GR289" s="6"/>
      <c r="GS289" s="6"/>
      <c r="GT289" s="6"/>
      <c r="GU289" s="6"/>
      <c r="GV289" s="6"/>
      <c r="GW289" s="6"/>
      <c r="GX289" s="6"/>
      <c r="GY289" s="6"/>
      <c r="GZ289" s="6"/>
      <c r="HA289" s="6"/>
      <c r="HB289" s="6"/>
      <c r="HC289" s="6"/>
      <c r="HD289" s="6"/>
      <c r="HE289" s="6"/>
    </row>
    <row r="290" spans="1:213">
      <c r="A290" s="6"/>
      <c r="B290" s="420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DP290" s="6"/>
      <c r="DQ290" s="6"/>
      <c r="DR290" s="6"/>
      <c r="DS290" s="6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6"/>
      <c r="EJ290" s="6"/>
      <c r="EK290" s="6"/>
      <c r="EL290" s="6"/>
      <c r="EM290" s="6"/>
      <c r="EN290" s="6"/>
      <c r="EO290" s="6"/>
      <c r="EP290" s="6"/>
      <c r="EQ290" s="6"/>
      <c r="ER290" s="6"/>
      <c r="ES290" s="6"/>
      <c r="ET290" s="6"/>
      <c r="EU290" s="6"/>
      <c r="EV290" s="6"/>
      <c r="EW290" s="6"/>
      <c r="EX290" s="6"/>
      <c r="EY290" s="6"/>
      <c r="EZ290" s="6"/>
      <c r="FA290" s="6"/>
      <c r="FB290" s="6"/>
      <c r="FC290" s="6"/>
      <c r="FD290" s="6"/>
      <c r="FE290" s="6"/>
      <c r="FF290" s="6"/>
      <c r="FG290" s="6"/>
      <c r="FH290" s="6"/>
      <c r="FI290" s="6"/>
      <c r="FJ290" s="6"/>
      <c r="FK290" s="6"/>
      <c r="FL290" s="6"/>
      <c r="FM290" s="6"/>
      <c r="FN290" s="6"/>
      <c r="FO290" s="6"/>
      <c r="FP290" s="6"/>
      <c r="FQ290" s="6"/>
      <c r="FR290" s="6"/>
      <c r="FS290" s="6"/>
      <c r="FT290" s="6"/>
      <c r="FU290" s="6"/>
      <c r="FV290" s="6"/>
      <c r="FW290" s="6"/>
      <c r="FX290" s="6"/>
      <c r="FY290" s="6"/>
      <c r="FZ290" s="6"/>
      <c r="GA290" s="6"/>
      <c r="GB290" s="6"/>
      <c r="GC290" s="6"/>
      <c r="GD290" s="6"/>
      <c r="GE290" s="6"/>
      <c r="GF290" s="6"/>
      <c r="GG290" s="6"/>
      <c r="GH290" s="6"/>
      <c r="GI290" s="6"/>
      <c r="GJ290" s="6"/>
      <c r="GK290" s="6"/>
      <c r="GL290" s="6"/>
      <c r="GM290" s="6"/>
      <c r="GN290" s="6"/>
      <c r="GO290" s="6"/>
      <c r="GP290" s="6"/>
      <c r="GQ290" s="6"/>
      <c r="GR290" s="6"/>
      <c r="GS290" s="6"/>
      <c r="GT290" s="6"/>
      <c r="GU290" s="6"/>
      <c r="GV290" s="6"/>
      <c r="GW290" s="6"/>
      <c r="GX290" s="6"/>
      <c r="GY290" s="6"/>
      <c r="GZ290" s="6"/>
      <c r="HA290" s="6"/>
      <c r="HB290" s="6"/>
      <c r="HC290" s="6"/>
      <c r="HD290" s="6"/>
      <c r="HE290" s="6"/>
    </row>
    <row r="291" spans="1:213">
      <c r="A291" s="6"/>
      <c r="B291" s="420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DP291" s="6"/>
      <c r="DQ291" s="6"/>
      <c r="DR291" s="6"/>
      <c r="DS291" s="6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6"/>
      <c r="EJ291" s="6"/>
      <c r="EK291" s="6"/>
      <c r="EL291" s="6"/>
      <c r="EM291" s="6"/>
      <c r="EN291" s="6"/>
      <c r="EO291" s="6"/>
      <c r="EP291" s="6"/>
      <c r="EQ291" s="6"/>
      <c r="ER291" s="6"/>
      <c r="ES291" s="6"/>
      <c r="ET291" s="6"/>
      <c r="EU291" s="6"/>
      <c r="EV291" s="6"/>
      <c r="EW291" s="6"/>
      <c r="EX291" s="6"/>
      <c r="EY291" s="6"/>
      <c r="EZ291" s="6"/>
      <c r="FA291" s="6"/>
      <c r="FB291" s="6"/>
      <c r="FC291" s="6"/>
      <c r="FD291" s="6"/>
      <c r="FE291" s="6"/>
      <c r="FF291" s="6"/>
      <c r="FG291" s="6"/>
      <c r="FH291" s="6"/>
      <c r="FI291" s="6"/>
      <c r="FJ291" s="6"/>
      <c r="FK291" s="6"/>
      <c r="FL291" s="6"/>
      <c r="FM291" s="6"/>
      <c r="FN291" s="6"/>
      <c r="FO291" s="6"/>
      <c r="FP291" s="6"/>
      <c r="FQ291" s="6"/>
      <c r="FR291" s="6"/>
      <c r="FS291" s="6"/>
      <c r="FT291" s="6"/>
      <c r="FU291" s="6"/>
      <c r="FV291" s="6"/>
      <c r="FW291" s="6"/>
      <c r="FX291" s="6"/>
      <c r="FY291" s="6"/>
      <c r="FZ291" s="6"/>
      <c r="GA291" s="6"/>
      <c r="GB291" s="6"/>
      <c r="GC291" s="6"/>
      <c r="GD291" s="6"/>
      <c r="GE291" s="6"/>
      <c r="GF291" s="6"/>
      <c r="GG291" s="6"/>
      <c r="GH291" s="6"/>
      <c r="GI291" s="6"/>
      <c r="GJ291" s="6"/>
      <c r="GK291" s="6"/>
      <c r="GL291" s="6"/>
      <c r="GM291" s="6"/>
      <c r="GN291" s="6"/>
      <c r="GO291" s="6"/>
      <c r="GP291" s="6"/>
      <c r="GQ291" s="6"/>
      <c r="GR291" s="6"/>
      <c r="GS291" s="6"/>
      <c r="GT291" s="6"/>
      <c r="GU291" s="6"/>
      <c r="GV291" s="6"/>
      <c r="GW291" s="6"/>
      <c r="GX291" s="6"/>
      <c r="GY291" s="6"/>
      <c r="GZ291" s="6"/>
      <c r="HA291" s="6"/>
      <c r="HB291" s="6"/>
      <c r="HC291" s="6"/>
      <c r="HD291" s="6"/>
      <c r="HE291" s="6"/>
    </row>
    <row r="292" spans="1:213">
      <c r="A292" s="6"/>
      <c r="B292" s="420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DP292" s="6"/>
      <c r="DQ292" s="6"/>
      <c r="DR292" s="6"/>
      <c r="DS292" s="6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6"/>
      <c r="EJ292" s="6"/>
      <c r="EK292" s="6"/>
      <c r="EL292" s="6"/>
      <c r="EM292" s="6"/>
      <c r="EN292" s="6"/>
      <c r="EO292" s="6"/>
      <c r="EP292" s="6"/>
      <c r="EQ292" s="6"/>
      <c r="ER292" s="6"/>
      <c r="ES292" s="6"/>
      <c r="ET292" s="6"/>
      <c r="EU292" s="6"/>
      <c r="EV292" s="6"/>
      <c r="EW292" s="6"/>
      <c r="EX292" s="6"/>
      <c r="EY292" s="6"/>
      <c r="EZ292" s="6"/>
      <c r="FA292" s="6"/>
      <c r="FB292" s="6"/>
      <c r="FC292" s="6"/>
      <c r="FD292" s="6"/>
      <c r="FE292" s="6"/>
      <c r="FF292" s="6"/>
      <c r="FG292" s="6"/>
      <c r="FH292" s="6"/>
      <c r="FI292" s="6"/>
      <c r="FJ292" s="6"/>
      <c r="FK292" s="6"/>
      <c r="FL292" s="6"/>
      <c r="FM292" s="6"/>
      <c r="FN292" s="6"/>
      <c r="FO292" s="6"/>
      <c r="FP292" s="6"/>
      <c r="FQ292" s="6"/>
      <c r="FR292" s="6"/>
      <c r="FS292" s="6"/>
      <c r="FT292" s="6"/>
      <c r="FU292" s="6"/>
      <c r="FV292" s="6"/>
      <c r="FW292" s="6"/>
      <c r="FX292" s="6"/>
      <c r="FY292" s="6"/>
      <c r="FZ292" s="6"/>
      <c r="GA292" s="6"/>
      <c r="GB292" s="6"/>
      <c r="GC292" s="6"/>
      <c r="GD292" s="6"/>
      <c r="GE292" s="6"/>
      <c r="GF292" s="6"/>
      <c r="GG292" s="6"/>
      <c r="GH292" s="6"/>
      <c r="GI292" s="6"/>
      <c r="GJ292" s="6"/>
      <c r="GK292" s="6"/>
      <c r="GL292" s="6"/>
      <c r="GM292" s="6"/>
      <c r="GN292" s="6"/>
      <c r="GO292" s="6"/>
      <c r="GP292" s="6"/>
      <c r="GQ292" s="6"/>
      <c r="GR292" s="6"/>
      <c r="GS292" s="6"/>
      <c r="GT292" s="6"/>
      <c r="GU292" s="6"/>
      <c r="GV292" s="6"/>
      <c r="GW292" s="6"/>
      <c r="GX292" s="6"/>
      <c r="GY292" s="6"/>
      <c r="GZ292" s="6"/>
      <c r="HA292" s="6"/>
      <c r="HB292" s="6"/>
      <c r="HC292" s="6"/>
      <c r="HD292" s="6"/>
      <c r="HE292" s="6"/>
    </row>
    <row r="293" spans="1:213">
      <c r="A293" s="6"/>
      <c r="B293" s="420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DP293" s="6"/>
      <c r="DQ293" s="6"/>
      <c r="DR293" s="6"/>
      <c r="DS293" s="6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6"/>
      <c r="EJ293" s="6"/>
      <c r="EK293" s="6"/>
      <c r="EL293" s="6"/>
      <c r="EM293" s="6"/>
      <c r="EN293" s="6"/>
      <c r="EO293" s="6"/>
      <c r="EP293" s="6"/>
      <c r="EQ293" s="6"/>
      <c r="ER293" s="6"/>
      <c r="ES293" s="6"/>
      <c r="ET293" s="6"/>
      <c r="EU293" s="6"/>
      <c r="EV293" s="6"/>
      <c r="EW293" s="6"/>
      <c r="EX293" s="6"/>
      <c r="EY293" s="6"/>
      <c r="EZ293" s="6"/>
      <c r="FA293" s="6"/>
      <c r="FB293" s="6"/>
      <c r="FC293" s="6"/>
      <c r="FD293" s="6"/>
      <c r="FE293" s="6"/>
      <c r="FF293" s="6"/>
      <c r="FG293" s="6"/>
      <c r="FH293" s="6"/>
      <c r="FI293" s="6"/>
      <c r="FJ293" s="6"/>
      <c r="FK293" s="6"/>
      <c r="FL293" s="6"/>
      <c r="FM293" s="6"/>
      <c r="FN293" s="6"/>
      <c r="FO293" s="6"/>
      <c r="FP293" s="6"/>
      <c r="FQ293" s="6"/>
      <c r="FR293" s="6"/>
      <c r="FS293" s="6"/>
      <c r="FT293" s="6"/>
      <c r="FU293" s="6"/>
      <c r="FV293" s="6"/>
      <c r="FW293" s="6"/>
      <c r="FX293" s="6"/>
      <c r="FY293" s="6"/>
      <c r="FZ293" s="6"/>
      <c r="GA293" s="6"/>
      <c r="GB293" s="6"/>
      <c r="GC293" s="6"/>
      <c r="GD293" s="6"/>
      <c r="GE293" s="6"/>
      <c r="GF293" s="6"/>
      <c r="GG293" s="6"/>
      <c r="GH293" s="6"/>
      <c r="GI293" s="6"/>
      <c r="GJ293" s="6"/>
      <c r="GK293" s="6"/>
      <c r="GL293" s="6"/>
      <c r="GM293" s="6"/>
      <c r="GN293" s="6"/>
      <c r="GO293" s="6"/>
      <c r="GP293" s="6"/>
      <c r="GQ293" s="6"/>
      <c r="GR293" s="6"/>
      <c r="GS293" s="6"/>
      <c r="GT293" s="6"/>
      <c r="GU293" s="6"/>
      <c r="GV293" s="6"/>
      <c r="GW293" s="6"/>
      <c r="GX293" s="6"/>
      <c r="GY293" s="6"/>
      <c r="GZ293" s="6"/>
      <c r="HA293" s="6"/>
      <c r="HB293" s="6"/>
      <c r="HC293" s="6"/>
      <c r="HD293" s="6"/>
      <c r="HE293" s="6"/>
    </row>
    <row r="294" spans="1:213">
      <c r="A294" s="6"/>
      <c r="B294" s="420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DP294" s="6"/>
      <c r="DQ294" s="6"/>
      <c r="DR294" s="6"/>
      <c r="DS294" s="6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6"/>
      <c r="EJ294" s="6"/>
      <c r="EK294" s="6"/>
      <c r="EL294" s="6"/>
      <c r="EM294" s="6"/>
      <c r="EN294" s="6"/>
      <c r="EO294" s="6"/>
      <c r="EP294" s="6"/>
      <c r="EQ294" s="6"/>
      <c r="ER294" s="6"/>
      <c r="ES294" s="6"/>
      <c r="ET294" s="6"/>
      <c r="EU294" s="6"/>
      <c r="EV294" s="6"/>
      <c r="EW294" s="6"/>
      <c r="EX294" s="6"/>
      <c r="EY294" s="6"/>
      <c r="EZ294" s="6"/>
      <c r="FA294" s="6"/>
      <c r="FB294" s="6"/>
      <c r="FC294" s="6"/>
      <c r="FD294" s="6"/>
      <c r="FE294" s="6"/>
      <c r="FF294" s="6"/>
      <c r="FG294" s="6"/>
      <c r="FH294" s="6"/>
      <c r="FI294" s="6"/>
      <c r="FJ294" s="6"/>
      <c r="FK294" s="6"/>
      <c r="FL294" s="6"/>
      <c r="FM294" s="6"/>
      <c r="FN294" s="6"/>
      <c r="FO294" s="6"/>
      <c r="FP294" s="6"/>
      <c r="FQ294" s="6"/>
      <c r="FR294" s="6"/>
      <c r="FS294" s="6"/>
      <c r="FT294" s="6"/>
      <c r="FU294" s="6"/>
      <c r="FV294" s="6"/>
      <c r="FW294" s="6"/>
      <c r="FX294" s="6"/>
      <c r="FY294" s="6"/>
      <c r="FZ294" s="6"/>
      <c r="GA294" s="6"/>
      <c r="GB294" s="6"/>
      <c r="GC294" s="6"/>
      <c r="GD294" s="6"/>
      <c r="GE294" s="6"/>
      <c r="GF294" s="6"/>
      <c r="GG294" s="6"/>
      <c r="GH294" s="6"/>
      <c r="GI294" s="6"/>
      <c r="GJ294" s="6"/>
      <c r="GK294" s="6"/>
      <c r="GL294" s="6"/>
      <c r="GM294" s="6"/>
      <c r="GN294" s="6"/>
      <c r="GO294" s="6"/>
      <c r="GP294" s="6"/>
      <c r="GQ294" s="6"/>
      <c r="GR294" s="6"/>
      <c r="GS294" s="6"/>
      <c r="GT294" s="6"/>
      <c r="GU294" s="6"/>
      <c r="GV294" s="6"/>
      <c r="GW294" s="6"/>
      <c r="GX294" s="6"/>
      <c r="GY294" s="6"/>
      <c r="GZ294" s="6"/>
      <c r="HA294" s="6"/>
      <c r="HB294" s="6"/>
      <c r="HC294" s="6"/>
      <c r="HD294" s="6"/>
      <c r="HE294" s="6"/>
    </row>
    <row r="295" spans="1:213">
      <c r="A295" s="6"/>
      <c r="B295" s="420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DP295" s="6"/>
      <c r="DQ295" s="6"/>
      <c r="DR295" s="6"/>
      <c r="DS295" s="6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6"/>
      <c r="EJ295" s="6"/>
      <c r="EK295" s="6"/>
      <c r="EL295" s="6"/>
      <c r="EM295" s="6"/>
      <c r="EN295" s="6"/>
      <c r="EO295" s="6"/>
      <c r="EP295" s="6"/>
      <c r="EQ295" s="6"/>
      <c r="ER295" s="6"/>
      <c r="ES295" s="6"/>
      <c r="ET295" s="6"/>
      <c r="EU295" s="6"/>
      <c r="EV295" s="6"/>
      <c r="EW295" s="6"/>
      <c r="EX295" s="6"/>
      <c r="EY295" s="6"/>
      <c r="EZ295" s="6"/>
      <c r="FA295" s="6"/>
      <c r="FB295" s="6"/>
      <c r="FC295" s="6"/>
      <c r="FD295" s="6"/>
      <c r="FE295" s="6"/>
      <c r="FF295" s="6"/>
      <c r="FG295" s="6"/>
      <c r="FH295" s="6"/>
      <c r="FI295" s="6"/>
      <c r="FJ295" s="6"/>
      <c r="FK295" s="6"/>
      <c r="FL295" s="6"/>
      <c r="FM295" s="6"/>
      <c r="FN295" s="6"/>
      <c r="FO295" s="6"/>
      <c r="FP295" s="6"/>
      <c r="FQ295" s="6"/>
      <c r="FR295" s="6"/>
      <c r="FS295" s="6"/>
      <c r="FT295" s="6"/>
      <c r="FU295" s="6"/>
      <c r="FV295" s="6"/>
      <c r="FW295" s="6"/>
      <c r="FX295" s="6"/>
      <c r="FY295" s="6"/>
      <c r="FZ295" s="6"/>
      <c r="GA295" s="6"/>
      <c r="GB295" s="6"/>
      <c r="GC295" s="6"/>
      <c r="GD295" s="6"/>
      <c r="GE295" s="6"/>
      <c r="GF295" s="6"/>
      <c r="GG295" s="6"/>
      <c r="GH295" s="6"/>
      <c r="GI295" s="6"/>
      <c r="GJ295" s="6"/>
      <c r="GK295" s="6"/>
      <c r="GL295" s="6"/>
      <c r="GM295" s="6"/>
      <c r="GN295" s="6"/>
      <c r="GO295" s="6"/>
      <c r="GP295" s="6"/>
      <c r="GQ295" s="6"/>
      <c r="GR295" s="6"/>
      <c r="GS295" s="6"/>
      <c r="GT295" s="6"/>
      <c r="GU295" s="6"/>
      <c r="GV295" s="6"/>
      <c r="GW295" s="6"/>
      <c r="GX295" s="6"/>
      <c r="GY295" s="6"/>
      <c r="GZ295" s="6"/>
      <c r="HA295" s="6"/>
      <c r="HB295" s="6"/>
      <c r="HC295" s="6"/>
      <c r="HD295" s="6"/>
      <c r="HE295" s="6"/>
    </row>
    <row r="296" spans="1:213">
      <c r="A296" s="6"/>
      <c r="B296" s="420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DP296" s="6"/>
      <c r="DQ296" s="6"/>
      <c r="DR296" s="6"/>
      <c r="DS296" s="6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6"/>
      <c r="EJ296" s="6"/>
      <c r="EK296" s="6"/>
      <c r="EL296" s="6"/>
      <c r="EM296" s="6"/>
      <c r="EN296" s="6"/>
      <c r="EO296" s="6"/>
      <c r="EP296" s="6"/>
      <c r="EQ296" s="6"/>
      <c r="ER296" s="6"/>
      <c r="ES296" s="6"/>
      <c r="ET296" s="6"/>
      <c r="EU296" s="6"/>
      <c r="EV296" s="6"/>
      <c r="EW296" s="6"/>
      <c r="EX296" s="6"/>
      <c r="EY296" s="6"/>
      <c r="EZ296" s="6"/>
      <c r="FA296" s="6"/>
      <c r="FB296" s="6"/>
      <c r="FC296" s="6"/>
      <c r="FD296" s="6"/>
      <c r="FE296" s="6"/>
      <c r="FF296" s="6"/>
      <c r="FG296" s="6"/>
      <c r="FH296" s="6"/>
      <c r="FI296" s="6"/>
      <c r="FJ296" s="6"/>
      <c r="FK296" s="6"/>
      <c r="FL296" s="6"/>
      <c r="FM296" s="6"/>
      <c r="FN296" s="6"/>
      <c r="FO296" s="6"/>
      <c r="FP296" s="6"/>
      <c r="FQ296" s="6"/>
      <c r="FR296" s="6"/>
      <c r="FS296" s="6"/>
      <c r="FT296" s="6"/>
      <c r="FU296" s="6"/>
      <c r="FV296" s="6"/>
      <c r="FW296" s="6"/>
      <c r="FX296" s="6"/>
      <c r="FY296" s="6"/>
      <c r="FZ296" s="6"/>
      <c r="GA296" s="6"/>
      <c r="GB296" s="6"/>
      <c r="GC296" s="6"/>
      <c r="GD296" s="6"/>
      <c r="GE296" s="6"/>
      <c r="GF296" s="6"/>
      <c r="GG296" s="6"/>
      <c r="GH296" s="6"/>
      <c r="GI296" s="6"/>
      <c r="GJ296" s="6"/>
      <c r="GK296" s="6"/>
      <c r="GL296" s="6"/>
      <c r="GM296" s="6"/>
      <c r="GN296" s="6"/>
      <c r="GO296" s="6"/>
      <c r="GP296" s="6"/>
      <c r="GQ296" s="6"/>
      <c r="GR296" s="6"/>
      <c r="GS296" s="6"/>
      <c r="GT296" s="6"/>
      <c r="GU296" s="6"/>
      <c r="GV296" s="6"/>
      <c r="GW296" s="6"/>
      <c r="GX296" s="6"/>
      <c r="GY296" s="6"/>
      <c r="GZ296" s="6"/>
      <c r="HA296" s="6"/>
      <c r="HB296" s="6"/>
      <c r="HC296" s="6"/>
      <c r="HD296" s="6"/>
      <c r="HE296" s="6"/>
    </row>
    <row r="297" spans="1:213">
      <c r="A297" s="6"/>
      <c r="B297" s="420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DP297" s="6"/>
      <c r="DQ297" s="6"/>
      <c r="DR297" s="6"/>
      <c r="DS297" s="6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6"/>
      <c r="EJ297" s="6"/>
      <c r="EK297" s="6"/>
      <c r="EL297" s="6"/>
      <c r="EM297" s="6"/>
      <c r="EN297" s="6"/>
      <c r="EO297" s="6"/>
      <c r="EP297" s="6"/>
      <c r="EQ297" s="6"/>
      <c r="ER297" s="6"/>
      <c r="ES297" s="6"/>
      <c r="ET297" s="6"/>
      <c r="EU297" s="6"/>
      <c r="EV297" s="6"/>
      <c r="EW297" s="6"/>
      <c r="EX297" s="6"/>
      <c r="EY297" s="6"/>
      <c r="EZ297" s="6"/>
      <c r="FA297" s="6"/>
      <c r="FB297" s="6"/>
      <c r="FC297" s="6"/>
      <c r="FD297" s="6"/>
      <c r="FE297" s="6"/>
      <c r="FF297" s="6"/>
      <c r="FG297" s="6"/>
      <c r="FH297" s="6"/>
      <c r="FI297" s="6"/>
      <c r="FJ297" s="6"/>
      <c r="FK297" s="6"/>
      <c r="FL297" s="6"/>
      <c r="FM297" s="6"/>
      <c r="FN297" s="6"/>
      <c r="FO297" s="6"/>
      <c r="FP297" s="6"/>
      <c r="FQ297" s="6"/>
      <c r="FR297" s="6"/>
      <c r="FS297" s="6"/>
      <c r="FT297" s="6"/>
      <c r="FU297" s="6"/>
      <c r="FV297" s="6"/>
      <c r="FW297" s="6"/>
      <c r="FX297" s="6"/>
      <c r="FY297" s="6"/>
      <c r="FZ297" s="6"/>
      <c r="GA297" s="6"/>
      <c r="GB297" s="6"/>
      <c r="GC297" s="6"/>
      <c r="GD297" s="6"/>
      <c r="GE297" s="6"/>
      <c r="GF297" s="6"/>
      <c r="GG297" s="6"/>
      <c r="GH297" s="6"/>
      <c r="GI297" s="6"/>
      <c r="GJ297" s="6"/>
      <c r="GK297" s="6"/>
      <c r="GL297" s="6"/>
      <c r="GM297" s="6"/>
      <c r="GN297" s="6"/>
      <c r="GO297" s="6"/>
      <c r="GP297" s="6"/>
      <c r="GQ297" s="6"/>
      <c r="GR297" s="6"/>
      <c r="GS297" s="6"/>
      <c r="GT297" s="6"/>
      <c r="GU297" s="6"/>
      <c r="GV297" s="6"/>
      <c r="GW297" s="6"/>
      <c r="GX297" s="6"/>
      <c r="GY297" s="6"/>
      <c r="GZ297" s="6"/>
      <c r="HA297" s="6"/>
      <c r="HB297" s="6"/>
      <c r="HC297" s="6"/>
      <c r="HD297" s="6"/>
      <c r="HE297" s="6"/>
    </row>
    <row r="298" spans="1:213">
      <c r="A298" s="6"/>
      <c r="B298" s="420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DP298" s="6"/>
      <c r="DQ298" s="6"/>
      <c r="DR298" s="6"/>
      <c r="DS298" s="6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6"/>
      <c r="EJ298" s="6"/>
      <c r="EK298" s="6"/>
      <c r="EL298" s="6"/>
      <c r="EM298" s="6"/>
      <c r="EN298" s="6"/>
      <c r="EO298" s="6"/>
      <c r="EP298" s="6"/>
      <c r="EQ298" s="6"/>
      <c r="ER298" s="6"/>
      <c r="ES298" s="6"/>
      <c r="ET298" s="6"/>
      <c r="EU298" s="6"/>
      <c r="EV298" s="6"/>
      <c r="EW298" s="6"/>
      <c r="EX298" s="6"/>
      <c r="EY298" s="6"/>
      <c r="EZ298" s="6"/>
      <c r="FA298" s="6"/>
      <c r="FB298" s="6"/>
      <c r="FC298" s="6"/>
      <c r="FD298" s="6"/>
      <c r="FE298" s="6"/>
      <c r="FF298" s="6"/>
      <c r="FG298" s="6"/>
      <c r="FH298" s="6"/>
      <c r="FI298" s="6"/>
      <c r="FJ298" s="6"/>
      <c r="FK298" s="6"/>
      <c r="FL298" s="6"/>
      <c r="FM298" s="6"/>
      <c r="FN298" s="6"/>
      <c r="FO298" s="6"/>
      <c r="FP298" s="6"/>
      <c r="FQ298" s="6"/>
      <c r="FR298" s="6"/>
      <c r="FS298" s="6"/>
      <c r="FT298" s="6"/>
      <c r="FU298" s="6"/>
      <c r="FV298" s="6"/>
      <c r="FW298" s="6"/>
      <c r="FX298" s="6"/>
      <c r="FY298" s="6"/>
      <c r="FZ298" s="6"/>
      <c r="GA298" s="6"/>
      <c r="GB298" s="6"/>
      <c r="GC298" s="6"/>
      <c r="GD298" s="6"/>
      <c r="GE298" s="6"/>
      <c r="GF298" s="6"/>
      <c r="GG298" s="6"/>
      <c r="GH298" s="6"/>
      <c r="GI298" s="6"/>
      <c r="GJ298" s="6"/>
      <c r="GK298" s="6"/>
      <c r="GL298" s="6"/>
      <c r="GM298" s="6"/>
      <c r="GN298" s="6"/>
      <c r="GO298" s="6"/>
      <c r="GP298" s="6"/>
      <c r="GQ298" s="6"/>
      <c r="GR298" s="6"/>
      <c r="GS298" s="6"/>
      <c r="GT298" s="6"/>
      <c r="GU298" s="6"/>
      <c r="GV298" s="6"/>
      <c r="GW298" s="6"/>
      <c r="GX298" s="6"/>
      <c r="GY298" s="6"/>
      <c r="GZ298" s="6"/>
      <c r="HA298" s="6"/>
      <c r="HB298" s="6"/>
      <c r="HC298" s="6"/>
      <c r="HD298" s="6"/>
      <c r="HE298" s="6"/>
    </row>
    <row r="299" spans="1:213">
      <c r="A299" s="6"/>
      <c r="B299" s="420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DP299" s="6"/>
      <c r="DQ299" s="6"/>
      <c r="DR299" s="6"/>
      <c r="DS299" s="6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6"/>
      <c r="EJ299" s="6"/>
      <c r="EK299" s="6"/>
      <c r="EL299" s="6"/>
      <c r="EM299" s="6"/>
      <c r="EN299" s="6"/>
      <c r="EO299" s="6"/>
      <c r="EP299" s="6"/>
      <c r="EQ299" s="6"/>
      <c r="ER299" s="6"/>
      <c r="ES299" s="6"/>
      <c r="ET299" s="6"/>
      <c r="EU299" s="6"/>
      <c r="EV299" s="6"/>
      <c r="EW299" s="6"/>
      <c r="EX299" s="6"/>
      <c r="EY299" s="6"/>
      <c r="EZ299" s="6"/>
      <c r="FA299" s="6"/>
      <c r="FB299" s="6"/>
      <c r="FC299" s="6"/>
      <c r="FD299" s="6"/>
      <c r="FE299" s="6"/>
      <c r="FF299" s="6"/>
      <c r="FG299" s="6"/>
      <c r="FH299" s="6"/>
      <c r="FI299" s="6"/>
      <c r="FJ299" s="6"/>
      <c r="FK299" s="6"/>
      <c r="FL299" s="6"/>
      <c r="FM299" s="6"/>
      <c r="FN299" s="6"/>
      <c r="FO299" s="6"/>
      <c r="FP299" s="6"/>
      <c r="FQ299" s="6"/>
      <c r="FR299" s="6"/>
      <c r="FS299" s="6"/>
      <c r="FT299" s="6"/>
      <c r="FU299" s="6"/>
      <c r="FV299" s="6"/>
      <c r="FW299" s="6"/>
      <c r="FX299" s="6"/>
      <c r="FY299" s="6"/>
      <c r="FZ299" s="6"/>
      <c r="GA299" s="6"/>
      <c r="GB299" s="6"/>
      <c r="GC299" s="6"/>
      <c r="GD299" s="6"/>
      <c r="GE299" s="6"/>
      <c r="GF299" s="6"/>
      <c r="GG299" s="6"/>
      <c r="GH299" s="6"/>
      <c r="GI299" s="6"/>
      <c r="GJ299" s="6"/>
      <c r="GK299" s="6"/>
      <c r="GL299" s="6"/>
      <c r="GM299" s="6"/>
      <c r="GN299" s="6"/>
      <c r="GO299" s="6"/>
      <c r="GP299" s="6"/>
      <c r="GQ299" s="6"/>
      <c r="GR299" s="6"/>
      <c r="GS299" s="6"/>
      <c r="GT299" s="6"/>
      <c r="GU299" s="6"/>
      <c r="GV299" s="6"/>
      <c r="GW299" s="6"/>
      <c r="GX299" s="6"/>
      <c r="GY299" s="6"/>
      <c r="GZ299" s="6"/>
      <c r="HA299" s="6"/>
      <c r="HB299" s="6"/>
      <c r="HC299" s="6"/>
      <c r="HD299" s="6"/>
      <c r="HE299" s="6"/>
    </row>
    <row r="300" spans="1:213">
      <c r="A300" s="6"/>
      <c r="B300" s="420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DP300" s="6"/>
      <c r="DQ300" s="6"/>
      <c r="DR300" s="6"/>
      <c r="DS300" s="6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6"/>
      <c r="EJ300" s="6"/>
      <c r="EK300" s="6"/>
      <c r="EL300" s="6"/>
      <c r="EM300" s="6"/>
      <c r="EN300" s="6"/>
      <c r="EO300" s="6"/>
      <c r="EP300" s="6"/>
      <c r="EQ300" s="6"/>
      <c r="ER300" s="6"/>
      <c r="ES300" s="6"/>
      <c r="ET300" s="6"/>
      <c r="EU300" s="6"/>
      <c r="EV300" s="6"/>
      <c r="EW300" s="6"/>
      <c r="EX300" s="6"/>
      <c r="EY300" s="6"/>
      <c r="EZ300" s="6"/>
      <c r="FA300" s="6"/>
      <c r="FB300" s="6"/>
      <c r="FC300" s="6"/>
      <c r="FD300" s="6"/>
      <c r="FE300" s="6"/>
      <c r="FF300" s="6"/>
      <c r="FG300" s="6"/>
      <c r="FH300" s="6"/>
      <c r="FI300" s="6"/>
      <c r="FJ300" s="6"/>
      <c r="FK300" s="6"/>
      <c r="FL300" s="6"/>
      <c r="FM300" s="6"/>
      <c r="FN300" s="6"/>
      <c r="FO300" s="6"/>
      <c r="FP300" s="6"/>
      <c r="FQ300" s="6"/>
      <c r="FR300" s="6"/>
      <c r="FS300" s="6"/>
      <c r="FT300" s="6"/>
      <c r="FU300" s="6"/>
      <c r="FV300" s="6"/>
      <c r="FW300" s="6"/>
      <c r="FX300" s="6"/>
      <c r="FY300" s="6"/>
      <c r="FZ300" s="6"/>
      <c r="GA300" s="6"/>
      <c r="GB300" s="6"/>
      <c r="GC300" s="6"/>
      <c r="GD300" s="6"/>
      <c r="GE300" s="6"/>
      <c r="GF300" s="6"/>
      <c r="GG300" s="6"/>
      <c r="GH300" s="6"/>
      <c r="GI300" s="6"/>
      <c r="GJ300" s="6"/>
      <c r="GK300" s="6"/>
      <c r="GL300" s="6"/>
      <c r="GM300" s="6"/>
      <c r="GN300" s="6"/>
      <c r="GO300" s="6"/>
      <c r="GP300" s="6"/>
      <c r="GQ300" s="6"/>
      <c r="GR300" s="6"/>
      <c r="GS300" s="6"/>
      <c r="GT300" s="6"/>
      <c r="GU300" s="6"/>
      <c r="GV300" s="6"/>
      <c r="GW300" s="6"/>
      <c r="GX300" s="6"/>
      <c r="GY300" s="6"/>
      <c r="GZ300" s="6"/>
      <c r="HA300" s="6"/>
      <c r="HB300" s="6"/>
      <c r="HC300" s="6"/>
      <c r="HD300" s="6"/>
      <c r="HE300" s="6"/>
    </row>
    <row r="301" spans="1:213">
      <c r="A301" s="6"/>
      <c r="B301" s="420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DP301" s="6"/>
      <c r="DQ301" s="6"/>
      <c r="DR301" s="6"/>
      <c r="DS301" s="6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6"/>
      <c r="EJ301" s="6"/>
      <c r="EK301" s="6"/>
      <c r="EL301" s="6"/>
      <c r="EM301" s="6"/>
      <c r="EN301" s="6"/>
      <c r="EO301" s="6"/>
      <c r="EP301" s="6"/>
      <c r="EQ301" s="6"/>
      <c r="ER301" s="6"/>
      <c r="ES301" s="6"/>
      <c r="ET301" s="6"/>
      <c r="EU301" s="6"/>
      <c r="EV301" s="6"/>
      <c r="EW301" s="6"/>
      <c r="EX301" s="6"/>
      <c r="EY301" s="6"/>
      <c r="EZ301" s="6"/>
      <c r="FA301" s="6"/>
      <c r="FB301" s="6"/>
      <c r="FC301" s="6"/>
      <c r="FD301" s="6"/>
      <c r="FE301" s="6"/>
      <c r="FF301" s="6"/>
      <c r="FG301" s="6"/>
      <c r="FH301" s="6"/>
      <c r="FI301" s="6"/>
      <c r="FJ301" s="6"/>
      <c r="FK301" s="6"/>
      <c r="FL301" s="6"/>
      <c r="FM301" s="6"/>
      <c r="FN301" s="6"/>
      <c r="FO301" s="6"/>
      <c r="FP301" s="6"/>
      <c r="FQ301" s="6"/>
      <c r="FR301" s="6"/>
      <c r="FS301" s="6"/>
      <c r="FT301" s="6"/>
      <c r="FU301" s="6"/>
      <c r="FV301" s="6"/>
      <c r="FW301" s="6"/>
      <c r="FX301" s="6"/>
      <c r="FY301" s="6"/>
      <c r="FZ301" s="6"/>
      <c r="GA301" s="6"/>
      <c r="GB301" s="6"/>
      <c r="GC301" s="6"/>
      <c r="GD301" s="6"/>
      <c r="GE301" s="6"/>
      <c r="GF301" s="6"/>
      <c r="GG301" s="6"/>
      <c r="GH301" s="6"/>
      <c r="GI301" s="6"/>
      <c r="GJ301" s="6"/>
      <c r="GK301" s="6"/>
      <c r="GL301" s="6"/>
      <c r="GM301" s="6"/>
      <c r="GN301" s="6"/>
      <c r="GO301" s="6"/>
      <c r="GP301" s="6"/>
      <c r="GQ301" s="6"/>
      <c r="GR301" s="6"/>
      <c r="GS301" s="6"/>
      <c r="GT301" s="6"/>
      <c r="GU301" s="6"/>
      <c r="GV301" s="6"/>
      <c r="GW301" s="6"/>
      <c r="GX301" s="6"/>
      <c r="GY301" s="6"/>
      <c r="GZ301" s="6"/>
      <c r="HA301" s="6"/>
      <c r="HB301" s="6"/>
      <c r="HC301" s="6"/>
      <c r="HD301" s="6"/>
      <c r="HE301" s="6"/>
    </row>
    <row r="302" spans="1:213">
      <c r="A302" s="6"/>
      <c r="B302" s="420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DP302" s="6"/>
      <c r="DQ302" s="6"/>
      <c r="DR302" s="6"/>
      <c r="DS302" s="6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6"/>
      <c r="EJ302" s="6"/>
      <c r="EK302" s="6"/>
      <c r="EL302" s="6"/>
      <c r="EM302" s="6"/>
      <c r="EN302" s="6"/>
      <c r="EO302" s="6"/>
      <c r="EP302" s="6"/>
      <c r="EQ302" s="6"/>
      <c r="ER302" s="6"/>
      <c r="ES302" s="6"/>
      <c r="ET302" s="6"/>
      <c r="EU302" s="6"/>
      <c r="EV302" s="6"/>
      <c r="EW302" s="6"/>
      <c r="EX302" s="6"/>
      <c r="EY302" s="6"/>
      <c r="EZ302" s="6"/>
      <c r="FA302" s="6"/>
      <c r="FB302" s="6"/>
      <c r="FC302" s="6"/>
      <c r="FD302" s="6"/>
      <c r="FE302" s="6"/>
      <c r="FF302" s="6"/>
      <c r="FG302" s="6"/>
      <c r="FH302" s="6"/>
      <c r="FI302" s="6"/>
      <c r="FJ302" s="6"/>
      <c r="FK302" s="6"/>
      <c r="FL302" s="6"/>
      <c r="FM302" s="6"/>
      <c r="FN302" s="6"/>
      <c r="FO302" s="6"/>
      <c r="FP302" s="6"/>
      <c r="FQ302" s="6"/>
      <c r="FR302" s="6"/>
      <c r="FS302" s="6"/>
      <c r="FT302" s="6"/>
      <c r="FU302" s="6"/>
      <c r="FV302" s="6"/>
      <c r="FW302" s="6"/>
      <c r="FX302" s="6"/>
      <c r="FY302" s="6"/>
      <c r="FZ302" s="6"/>
      <c r="GA302" s="6"/>
      <c r="GB302" s="6"/>
      <c r="GC302" s="6"/>
      <c r="GD302" s="6"/>
      <c r="GE302" s="6"/>
      <c r="GF302" s="6"/>
      <c r="GG302" s="6"/>
      <c r="GH302" s="6"/>
      <c r="GI302" s="6"/>
      <c r="GJ302" s="6"/>
      <c r="GK302" s="6"/>
      <c r="GL302" s="6"/>
      <c r="GM302" s="6"/>
      <c r="GN302" s="6"/>
      <c r="GO302" s="6"/>
      <c r="GP302" s="6"/>
      <c r="GQ302" s="6"/>
      <c r="GR302" s="6"/>
      <c r="GS302" s="6"/>
      <c r="GT302" s="6"/>
      <c r="GU302" s="6"/>
      <c r="GV302" s="6"/>
      <c r="GW302" s="6"/>
      <c r="GX302" s="6"/>
      <c r="GY302" s="6"/>
      <c r="GZ302" s="6"/>
      <c r="HA302" s="6"/>
      <c r="HB302" s="6"/>
      <c r="HC302" s="6"/>
      <c r="HD302" s="6"/>
      <c r="HE302" s="6"/>
    </row>
    <row r="303" spans="1:213">
      <c r="A303" s="6"/>
      <c r="B303" s="420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DP303" s="6"/>
      <c r="DQ303" s="6"/>
      <c r="DR303" s="6"/>
      <c r="DS303" s="6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6"/>
      <c r="EJ303" s="6"/>
      <c r="EK303" s="6"/>
      <c r="EL303" s="6"/>
      <c r="EM303" s="6"/>
      <c r="EN303" s="6"/>
      <c r="EO303" s="6"/>
      <c r="EP303" s="6"/>
      <c r="EQ303" s="6"/>
      <c r="ER303" s="6"/>
      <c r="ES303" s="6"/>
      <c r="ET303" s="6"/>
      <c r="EU303" s="6"/>
      <c r="EV303" s="6"/>
      <c r="EW303" s="6"/>
      <c r="EX303" s="6"/>
      <c r="EY303" s="6"/>
      <c r="EZ303" s="6"/>
      <c r="FA303" s="6"/>
      <c r="FB303" s="6"/>
      <c r="FC303" s="6"/>
      <c r="FD303" s="6"/>
      <c r="FE303" s="6"/>
      <c r="FF303" s="6"/>
      <c r="FG303" s="6"/>
      <c r="FH303" s="6"/>
      <c r="FI303" s="6"/>
      <c r="FJ303" s="6"/>
      <c r="FK303" s="6"/>
      <c r="FL303" s="6"/>
      <c r="FM303" s="6"/>
      <c r="FN303" s="6"/>
      <c r="FO303" s="6"/>
      <c r="FP303" s="6"/>
      <c r="FQ303" s="6"/>
      <c r="FR303" s="6"/>
      <c r="FS303" s="6"/>
      <c r="FT303" s="6"/>
      <c r="FU303" s="6"/>
      <c r="FV303" s="6"/>
      <c r="FW303" s="6"/>
      <c r="FX303" s="6"/>
      <c r="FY303" s="6"/>
      <c r="FZ303" s="6"/>
      <c r="GA303" s="6"/>
      <c r="GB303" s="6"/>
      <c r="GC303" s="6"/>
      <c r="GD303" s="6"/>
      <c r="GE303" s="6"/>
      <c r="GF303" s="6"/>
      <c r="GG303" s="6"/>
      <c r="GH303" s="6"/>
      <c r="GI303" s="6"/>
      <c r="GJ303" s="6"/>
      <c r="GK303" s="6"/>
      <c r="GL303" s="6"/>
      <c r="GM303" s="6"/>
      <c r="GN303" s="6"/>
      <c r="GO303" s="6"/>
      <c r="GP303" s="6"/>
      <c r="GQ303" s="6"/>
      <c r="GR303" s="6"/>
      <c r="GS303" s="6"/>
      <c r="GT303" s="6"/>
      <c r="GU303" s="6"/>
      <c r="GV303" s="6"/>
      <c r="GW303" s="6"/>
      <c r="GX303" s="6"/>
      <c r="GY303" s="6"/>
      <c r="GZ303" s="6"/>
      <c r="HA303" s="6"/>
      <c r="HB303" s="6"/>
      <c r="HC303" s="6"/>
      <c r="HD303" s="6"/>
      <c r="HE303" s="6"/>
    </row>
    <row r="304" spans="1:213">
      <c r="A304" s="6"/>
      <c r="B304" s="420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DP304" s="6"/>
      <c r="DQ304" s="6"/>
      <c r="DR304" s="6"/>
      <c r="DS304" s="6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6"/>
      <c r="EJ304" s="6"/>
      <c r="EK304" s="6"/>
      <c r="EL304" s="6"/>
      <c r="EM304" s="6"/>
      <c r="EN304" s="6"/>
      <c r="EO304" s="6"/>
      <c r="EP304" s="6"/>
      <c r="EQ304" s="6"/>
      <c r="ER304" s="6"/>
      <c r="ES304" s="6"/>
      <c r="ET304" s="6"/>
      <c r="EU304" s="6"/>
      <c r="EV304" s="6"/>
      <c r="EW304" s="6"/>
      <c r="EX304" s="6"/>
      <c r="EY304" s="6"/>
      <c r="EZ304" s="6"/>
      <c r="FA304" s="6"/>
      <c r="FB304" s="6"/>
      <c r="FC304" s="6"/>
      <c r="FD304" s="6"/>
      <c r="FE304" s="6"/>
      <c r="FF304" s="6"/>
      <c r="FG304" s="6"/>
      <c r="FH304" s="6"/>
      <c r="FI304" s="6"/>
      <c r="FJ304" s="6"/>
      <c r="FK304" s="6"/>
      <c r="FL304" s="6"/>
      <c r="FM304" s="6"/>
      <c r="FN304" s="6"/>
      <c r="FO304" s="6"/>
      <c r="FP304" s="6"/>
      <c r="FQ304" s="6"/>
      <c r="FR304" s="6"/>
      <c r="FS304" s="6"/>
      <c r="FT304" s="6"/>
      <c r="FU304" s="6"/>
      <c r="FV304" s="6"/>
      <c r="FW304" s="6"/>
      <c r="FX304" s="6"/>
      <c r="FY304" s="6"/>
      <c r="FZ304" s="6"/>
      <c r="GA304" s="6"/>
      <c r="GB304" s="6"/>
      <c r="GC304" s="6"/>
      <c r="GD304" s="6"/>
      <c r="GE304" s="6"/>
      <c r="GF304" s="6"/>
      <c r="GG304" s="6"/>
      <c r="GH304" s="6"/>
      <c r="GI304" s="6"/>
      <c r="GJ304" s="6"/>
      <c r="GK304" s="6"/>
      <c r="GL304" s="6"/>
      <c r="GM304" s="6"/>
      <c r="GN304" s="6"/>
      <c r="GO304" s="6"/>
      <c r="GP304" s="6"/>
      <c r="GQ304" s="6"/>
      <c r="GR304" s="6"/>
      <c r="GS304" s="6"/>
      <c r="GT304" s="6"/>
      <c r="GU304" s="6"/>
      <c r="GV304" s="6"/>
      <c r="GW304" s="6"/>
      <c r="GX304" s="6"/>
      <c r="GY304" s="6"/>
      <c r="GZ304" s="6"/>
      <c r="HA304" s="6"/>
      <c r="HB304" s="6"/>
      <c r="HC304" s="6"/>
      <c r="HD304" s="6"/>
      <c r="HE304" s="6"/>
    </row>
    <row r="305" spans="1:213">
      <c r="A305" s="6"/>
      <c r="B305" s="420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DP305" s="6"/>
      <c r="DQ305" s="6"/>
      <c r="DR305" s="6"/>
      <c r="DS305" s="6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6"/>
      <c r="EJ305" s="6"/>
      <c r="EK305" s="6"/>
      <c r="EL305" s="6"/>
      <c r="EM305" s="6"/>
      <c r="EN305" s="6"/>
      <c r="EO305" s="6"/>
      <c r="EP305" s="6"/>
      <c r="EQ305" s="6"/>
      <c r="ER305" s="6"/>
      <c r="ES305" s="6"/>
      <c r="ET305" s="6"/>
      <c r="EU305" s="6"/>
      <c r="EV305" s="6"/>
      <c r="EW305" s="6"/>
      <c r="EX305" s="6"/>
      <c r="EY305" s="6"/>
      <c r="EZ305" s="6"/>
      <c r="FA305" s="6"/>
      <c r="FB305" s="6"/>
      <c r="FC305" s="6"/>
      <c r="FD305" s="6"/>
      <c r="FE305" s="6"/>
      <c r="FF305" s="6"/>
      <c r="FG305" s="6"/>
      <c r="FH305" s="6"/>
      <c r="FI305" s="6"/>
      <c r="FJ305" s="6"/>
      <c r="FK305" s="6"/>
      <c r="FL305" s="6"/>
      <c r="FM305" s="6"/>
      <c r="FN305" s="6"/>
      <c r="FO305" s="6"/>
      <c r="FP305" s="6"/>
      <c r="FQ305" s="6"/>
      <c r="FR305" s="6"/>
      <c r="FS305" s="6"/>
      <c r="FT305" s="6"/>
      <c r="FU305" s="6"/>
      <c r="FV305" s="6"/>
      <c r="FW305" s="6"/>
      <c r="FX305" s="6"/>
      <c r="FY305" s="6"/>
      <c r="FZ305" s="6"/>
      <c r="GA305" s="6"/>
      <c r="GB305" s="6"/>
      <c r="GC305" s="6"/>
      <c r="GD305" s="6"/>
      <c r="GE305" s="6"/>
      <c r="GF305" s="6"/>
      <c r="GG305" s="6"/>
      <c r="GH305" s="6"/>
      <c r="GI305" s="6"/>
      <c r="GJ305" s="6"/>
      <c r="GK305" s="6"/>
      <c r="GL305" s="6"/>
      <c r="GM305" s="6"/>
      <c r="GN305" s="6"/>
      <c r="GO305" s="6"/>
      <c r="GP305" s="6"/>
      <c r="GQ305" s="6"/>
      <c r="GR305" s="6"/>
      <c r="GS305" s="6"/>
      <c r="GT305" s="6"/>
      <c r="GU305" s="6"/>
      <c r="GV305" s="6"/>
      <c r="GW305" s="6"/>
      <c r="GX305" s="6"/>
      <c r="GY305" s="6"/>
      <c r="GZ305" s="6"/>
      <c r="HA305" s="6"/>
      <c r="HB305" s="6"/>
      <c r="HC305" s="6"/>
      <c r="HD305" s="6"/>
      <c r="HE305" s="6"/>
    </row>
    <row r="306" spans="1:213">
      <c r="A306" s="6"/>
      <c r="B306" s="420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DP306" s="6"/>
      <c r="DQ306" s="6"/>
      <c r="DR306" s="6"/>
      <c r="DS306" s="6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6"/>
      <c r="EJ306" s="6"/>
      <c r="EK306" s="6"/>
      <c r="EL306" s="6"/>
      <c r="EM306" s="6"/>
      <c r="EN306" s="6"/>
      <c r="EO306" s="6"/>
      <c r="EP306" s="6"/>
      <c r="EQ306" s="6"/>
      <c r="ER306" s="6"/>
      <c r="ES306" s="6"/>
      <c r="ET306" s="6"/>
      <c r="EU306" s="6"/>
      <c r="EV306" s="6"/>
      <c r="EW306" s="6"/>
      <c r="EX306" s="6"/>
      <c r="EY306" s="6"/>
      <c r="EZ306" s="6"/>
      <c r="FA306" s="6"/>
      <c r="FB306" s="6"/>
      <c r="FC306" s="6"/>
      <c r="FD306" s="6"/>
      <c r="FE306" s="6"/>
      <c r="FF306" s="6"/>
      <c r="FG306" s="6"/>
      <c r="FH306" s="6"/>
      <c r="FI306" s="6"/>
      <c r="FJ306" s="6"/>
      <c r="FK306" s="6"/>
      <c r="FL306" s="6"/>
      <c r="FM306" s="6"/>
      <c r="FN306" s="6"/>
      <c r="FO306" s="6"/>
      <c r="FP306" s="6"/>
      <c r="FQ306" s="6"/>
      <c r="FR306" s="6"/>
      <c r="FS306" s="6"/>
      <c r="FT306" s="6"/>
      <c r="FU306" s="6"/>
      <c r="FV306" s="6"/>
      <c r="FW306" s="6"/>
      <c r="FX306" s="6"/>
      <c r="FY306" s="6"/>
      <c r="FZ306" s="6"/>
      <c r="GA306" s="6"/>
      <c r="GB306" s="6"/>
      <c r="GC306" s="6"/>
      <c r="GD306" s="6"/>
      <c r="GE306" s="6"/>
      <c r="GF306" s="6"/>
      <c r="GG306" s="6"/>
      <c r="GH306" s="6"/>
      <c r="GI306" s="6"/>
      <c r="GJ306" s="6"/>
      <c r="GK306" s="6"/>
      <c r="GL306" s="6"/>
      <c r="GM306" s="6"/>
      <c r="GN306" s="6"/>
      <c r="GO306" s="6"/>
      <c r="GP306" s="6"/>
      <c r="GQ306" s="6"/>
      <c r="GR306" s="6"/>
      <c r="GS306" s="6"/>
      <c r="GT306" s="6"/>
      <c r="GU306" s="6"/>
      <c r="GV306" s="6"/>
      <c r="GW306" s="6"/>
      <c r="GX306" s="6"/>
      <c r="GY306" s="6"/>
      <c r="GZ306" s="6"/>
      <c r="HA306" s="6"/>
      <c r="HB306" s="6"/>
      <c r="HC306" s="6"/>
      <c r="HD306" s="6"/>
      <c r="HE306" s="6"/>
    </row>
    <row r="307" spans="1:213">
      <c r="A307" s="6"/>
      <c r="B307" s="420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DP307" s="6"/>
      <c r="DQ307" s="6"/>
      <c r="DR307" s="6"/>
      <c r="DS307" s="6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6"/>
      <c r="EJ307" s="6"/>
      <c r="EK307" s="6"/>
      <c r="EL307" s="6"/>
      <c r="EM307" s="6"/>
      <c r="EN307" s="6"/>
      <c r="EO307" s="6"/>
      <c r="EP307" s="6"/>
      <c r="EQ307" s="6"/>
      <c r="ER307" s="6"/>
      <c r="ES307" s="6"/>
      <c r="ET307" s="6"/>
      <c r="EU307" s="6"/>
      <c r="EV307" s="6"/>
      <c r="EW307" s="6"/>
      <c r="EX307" s="6"/>
      <c r="EY307" s="6"/>
      <c r="EZ307" s="6"/>
      <c r="FA307" s="6"/>
      <c r="FB307" s="6"/>
      <c r="FC307" s="6"/>
      <c r="FD307" s="6"/>
      <c r="FE307" s="6"/>
      <c r="FF307" s="6"/>
      <c r="FG307" s="6"/>
      <c r="FH307" s="6"/>
      <c r="FI307" s="6"/>
      <c r="FJ307" s="6"/>
      <c r="FK307" s="6"/>
      <c r="FL307" s="6"/>
      <c r="FM307" s="6"/>
      <c r="FN307" s="6"/>
      <c r="FO307" s="6"/>
      <c r="FP307" s="6"/>
      <c r="FQ307" s="6"/>
      <c r="FR307" s="6"/>
      <c r="FS307" s="6"/>
      <c r="FT307" s="6"/>
      <c r="FU307" s="6"/>
      <c r="FV307" s="6"/>
      <c r="FW307" s="6"/>
      <c r="FX307" s="6"/>
      <c r="FY307" s="6"/>
      <c r="FZ307" s="6"/>
      <c r="GA307" s="6"/>
      <c r="GB307" s="6"/>
      <c r="GC307" s="6"/>
      <c r="GD307" s="6"/>
      <c r="GE307" s="6"/>
      <c r="GF307" s="6"/>
      <c r="GG307" s="6"/>
      <c r="GH307" s="6"/>
      <c r="GI307" s="6"/>
      <c r="GJ307" s="6"/>
      <c r="GK307" s="6"/>
      <c r="GL307" s="6"/>
      <c r="GM307" s="6"/>
      <c r="GN307" s="6"/>
      <c r="GO307" s="6"/>
      <c r="GP307" s="6"/>
      <c r="GQ307" s="6"/>
      <c r="GR307" s="6"/>
      <c r="GS307" s="6"/>
      <c r="GT307" s="6"/>
      <c r="GU307" s="6"/>
      <c r="GV307" s="6"/>
      <c r="GW307" s="6"/>
      <c r="GX307" s="6"/>
      <c r="GY307" s="6"/>
      <c r="GZ307" s="6"/>
      <c r="HA307" s="6"/>
      <c r="HB307" s="6"/>
      <c r="HC307" s="6"/>
      <c r="HD307" s="6"/>
      <c r="HE307" s="6"/>
    </row>
    <row r="308" spans="1:213">
      <c r="A308" s="6"/>
      <c r="B308" s="420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DP308" s="6"/>
      <c r="DQ308" s="6"/>
      <c r="DR308" s="6"/>
      <c r="DS308" s="6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6"/>
      <c r="EJ308" s="6"/>
      <c r="EK308" s="6"/>
      <c r="EL308" s="6"/>
      <c r="EM308" s="6"/>
      <c r="EN308" s="6"/>
      <c r="EO308" s="6"/>
      <c r="EP308" s="6"/>
      <c r="EQ308" s="6"/>
      <c r="ER308" s="6"/>
      <c r="ES308" s="6"/>
      <c r="ET308" s="6"/>
      <c r="EU308" s="6"/>
      <c r="EV308" s="6"/>
      <c r="EW308" s="6"/>
      <c r="EX308" s="6"/>
      <c r="EY308" s="6"/>
      <c r="EZ308" s="6"/>
      <c r="FA308" s="6"/>
      <c r="FB308" s="6"/>
      <c r="FC308" s="6"/>
      <c r="FD308" s="6"/>
      <c r="FE308" s="6"/>
      <c r="FF308" s="6"/>
      <c r="FG308" s="6"/>
      <c r="FH308" s="6"/>
      <c r="FI308" s="6"/>
      <c r="FJ308" s="6"/>
      <c r="FK308" s="6"/>
      <c r="FL308" s="6"/>
      <c r="FM308" s="6"/>
      <c r="FN308" s="6"/>
      <c r="FO308" s="6"/>
      <c r="FP308" s="6"/>
      <c r="FQ308" s="6"/>
      <c r="FR308" s="6"/>
      <c r="FS308" s="6"/>
      <c r="FT308" s="6"/>
      <c r="FU308" s="6"/>
      <c r="FV308" s="6"/>
      <c r="FW308" s="6"/>
      <c r="FX308" s="6"/>
      <c r="FY308" s="6"/>
      <c r="FZ308" s="6"/>
      <c r="GA308" s="6"/>
      <c r="GB308" s="6"/>
      <c r="GC308" s="6"/>
      <c r="GD308" s="6"/>
      <c r="GE308" s="6"/>
      <c r="GF308" s="6"/>
      <c r="GG308" s="6"/>
      <c r="GH308" s="6"/>
      <c r="GI308" s="6"/>
      <c r="GJ308" s="6"/>
      <c r="GK308" s="6"/>
      <c r="GL308" s="6"/>
      <c r="GM308" s="6"/>
      <c r="GN308" s="6"/>
      <c r="GO308" s="6"/>
      <c r="GP308" s="6"/>
      <c r="GQ308" s="6"/>
      <c r="GR308" s="6"/>
      <c r="GS308" s="6"/>
      <c r="GT308" s="6"/>
      <c r="GU308" s="6"/>
      <c r="GV308" s="6"/>
      <c r="GW308" s="6"/>
      <c r="GX308" s="6"/>
      <c r="GY308" s="6"/>
      <c r="GZ308" s="6"/>
      <c r="HA308" s="6"/>
      <c r="HB308" s="6"/>
      <c r="HC308" s="6"/>
      <c r="HD308" s="6"/>
      <c r="HE308" s="6"/>
    </row>
    <row r="309" spans="1:213">
      <c r="A309" s="6"/>
      <c r="B309" s="420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DP309" s="6"/>
      <c r="DQ309" s="6"/>
      <c r="DR309" s="6"/>
      <c r="DS309" s="6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6"/>
      <c r="EJ309" s="6"/>
      <c r="EK309" s="6"/>
      <c r="EL309" s="6"/>
      <c r="EM309" s="6"/>
      <c r="EN309" s="6"/>
      <c r="EO309" s="6"/>
      <c r="EP309" s="6"/>
      <c r="EQ309" s="6"/>
      <c r="ER309" s="6"/>
      <c r="ES309" s="6"/>
      <c r="ET309" s="6"/>
      <c r="EU309" s="6"/>
      <c r="EV309" s="6"/>
      <c r="EW309" s="6"/>
      <c r="EX309" s="6"/>
      <c r="EY309" s="6"/>
      <c r="EZ309" s="6"/>
      <c r="FA309" s="6"/>
      <c r="FB309" s="6"/>
      <c r="FC309" s="6"/>
      <c r="FD309" s="6"/>
      <c r="FE309" s="6"/>
      <c r="FF309" s="6"/>
      <c r="FG309" s="6"/>
      <c r="FH309" s="6"/>
      <c r="FI309" s="6"/>
      <c r="FJ309" s="6"/>
      <c r="FK309" s="6"/>
      <c r="FL309" s="6"/>
      <c r="FM309" s="6"/>
      <c r="FN309" s="6"/>
      <c r="FO309" s="6"/>
      <c r="FP309" s="6"/>
      <c r="FQ309" s="6"/>
      <c r="FR309" s="6"/>
      <c r="FS309" s="6"/>
      <c r="FT309" s="6"/>
      <c r="FU309" s="6"/>
      <c r="FV309" s="6"/>
      <c r="FW309" s="6"/>
      <c r="FX309" s="6"/>
      <c r="FY309" s="6"/>
      <c r="FZ309" s="6"/>
      <c r="GA309" s="6"/>
      <c r="GB309" s="6"/>
      <c r="GC309" s="6"/>
      <c r="GD309" s="6"/>
      <c r="GE309" s="6"/>
      <c r="GF309" s="6"/>
      <c r="GG309" s="6"/>
      <c r="GH309" s="6"/>
      <c r="GI309" s="6"/>
      <c r="GJ309" s="6"/>
      <c r="GK309" s="6"/>
      <c r="GL309" s="6"/>
      <c r="GM309" s="6"/>
      <c r="GN309" s="6"/>
      <c r="GO309" s="6"/>
      <c r="GP309" s="6"/>
      <c r="GQ309" s="6"/>
      <c r="GR309" s="6"/>
      <c r="GS309" s="6"/>
      <c r="GT309" s="6"/>
      <c r="GU309" s="6"/>
      <c r="GV309" s="6"/>
      <c r="GW309" s="6"/>
      <c r="GX309" s="6"/>
      <c r="GY309" s="6"/>
      <c r="GZ309" s="6"/>
      <c r="HA309" s="6"/>
      <c r="HB309" s="6"/>
      <c r="HC309" s="6"/>
      <c r="HD309" s="6"/>
      <c r="HE309" s="6"/>
    </row>
    <row r="310" spans="1:213">
      <c r="A310" s="6"/>
      <c r="B310" s="420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DP310" s="6"/>
      <c r="DQ310" s="6"/>
      <c r="DR310" s="6"/>
      <c r="DS310" s="6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6"/>
      <c r="EJ310" s="6"/>
      <c r="EK310" s="6"/>
      <c r="EL310" s="6"/>
      <c r="EM310" s="6"/>
      <c r="EN310" s="6"/>
      <c r="EO310" s="6"/>
      <c r="EP310" s="6"/>
      <c r="EQ310" s="6"/>
      <c r="ER310" s="6"/>
      <c r="ES310" s="6"/>
      <c r="ET310" s="6"/>
      <c r="EU310" s="6"/>
      <c r="EV310" s="6"/>
      <c r="EW310" s="6"/>
      <c r="EX310" s="6"/>
      <c r="EY310" s="6"/>
      <c r="EZ310" s="6"/>
      <c r="FA310" s="6"/>
      <c r="FB310" s="6"/>
      <c r="FC310" s="6"/>
      <c r="FD310" s="6"/>
      <c r="FE310" s="6"/>
      <c r="FF310" s="6"/>
      <c r="FG310" s="6"/>
      <c r="FH310" s="6"/>
      <c r="FI310" s="6"/>
      <c r="FJ310" s="6"/>
      <c r="FK310" s="6"/>
      <c r="FL310" s="6"/>
      <c r="FM310" s="6"/>
      <c r="FN310" s="6"/>
      <c r="FO310" s="6"/>
      <c r="FP310" s="6"/>
      <c r="FQ310" s="6"/>
      <c r="FR310" s="6"/>
      <c r="FS310" s="6"/>
      <c r="FT310" s="6"/>
      <c r="FU310" s="6"/>
      <c r="FV310" s="6"/>
      <c r="FW310" s="6"/>
      <c r="FX310" s="6"/>
      <c r="FY310" s="6"/>
      <c r="FZ310" s="6"/>
      <c r="GA310" s="6"/>
      <c r="GB310" s="6"/>
      <c r="GC310" s="6"/>
      <c r="GD310" s="6"/>
      <c r="GE310" s="6"/>
      <c r="GF310" s="6"/>
      <c r="GG310" s="6"/>
      <c r="GH310" s="6"/>
      <c r="GI310" s="6"/>
      <c r="GJ310" s="6"/>
      <c r="GK310" s="6"/>
      <c r="GL310" s="6"/>
      <c r="GM310" s="6"/>
      <c r="GN310" s="6"/>
      <c r="GO310" s="6"/>
      <c r="GP310" s="6"/>
      <c r="GQ310" s="6"/>
      <c r="GR310" s="6"/>
      <c r="GS310" s="6"/>
      <c r="GT310" s="6"/>
      <c r="GU310" s="6"/>
      <c r="GV310" s="6"/>
      <c r="GW310" s="6"/>
      <c r="GX310" s="6"/>
      <c r="GY310" s="6"/>
      <c r="GZ310" s="6"/>
      <c r="HA310" s="6"/>
      <c r="HB310" s="6"/>
      <c r="HC310" s="6"/>
      <c r="HD310" s="6"/>
      <c r="HE310" s="6"/>
    </row>
    <row r="311" spans="1:213">
      <c r="A311" s="6"/>
      <c r="B311" s="420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DP311" s="6"/>
      <c r="DQ311" s="6"/>
      <c r="DR311" s="6"/>
      <c r="DS311" s="6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6"/>
      <c r="EJ311" s="6"/>
      <c r="EK311" s="6"/>
      <c r="EL311" s="6"/>
      <c r="EM311" s="6"/>
      <c r="EN311" s="6"/>
      <c r="EO311" s="6"/>
      <c r="EP311" s="6"/>
      <c r="EQ311" s="6"/>
      <c r="ER311" s="6"/>
      <c r="ES311" s="6"/>
      <c r="ET311" s="6"/>
      <c r="EU311" s="6"/>
      <c r="EV311" s="6"/>
      <c r="EW311" s="6"/>
      <c r="EX311" s="6"/>
      <c r="EY311" s="6"/>
      <c r="EZ311" s="6"/>
      <c r="FA311" s="6"/>
      <c r="FB311" s="6"/>
      <c r="FC311" s="6"/>
      <c r="FD311" s="6"/>
      <c r="FE311" s="6"/>
      <c r="FF311" s="6"/>
      <c r="FG311" s="6"/>
      <c r="FH311" s="6"/>
      <c r="FI311" s="6"/>
      <c r="FJ311" s="6"/>
      <c r="FK311" s="6"/>
      <c r="FL311" s="6"/>
      <c r="FM311" s="6"/>
      <c r="FN311" s="6"/>
      <c r="FO311" s="6"/>
      <c r="FP311" s="6"/>
      <c r="FQ311" s="6"/>
      <c r="FR311" s="6"/>
      <c r="FS311" s="6"/>
      <c r="FT311" s="6"/>
      <c r="FU311" s="6"/>
      <c r="FV311" s="6"/>
      <c r="FW311" s="6"/>
      <c r="FX311" s="6"/>
      <c r="FY311" s="6"/>
      <c r="FZ311" s="6"/>
      <c r="GA311" s="6"/>
      <c r="GB311" s="6"/>
      <c r="GC311" s="6"/>
      <c r="GD311" s="6"/>
      <c r="GE311" s="6"/>
      <c r="GF311" s="6"/>
      <c r="GG311" s="6"/>
      <c r="GH311" s="6"/>
      <c r="GI311" s="6"/>
      <c r="GJ311" s="6"/>
      <c r="GK311" s="6"/>
      <c r="GL311" s="6"/>
      <c r="GM311" s="6"/>
      <c r="GN311" s="6"/>
      <c r="GO311" s="6"/>
      <c r="GP311" s="6"/>
      <c r="GQ311" s="6"/>
      <c r="GR311" s="6"/>
      <c r="GS311" s="6"/>
      <c r="GT311" s="6"/>
      <c r="GU311" s="6"/>
      <c r="GV311" s="6"/>
      <c r="GW311" s="6"/>
      <c r="GX311" s="6"/>
      <c r="GY311" s="6"/>
      <c r="GZ311" s="6"/>
      <c r="HA311" s="6"/>
      <c r="HB311" s="6"/>
      <c r="HC311" s="6"/>
      <c r="HD311" s="6"/>
      <c r="HE311" s="6"/>
    </row>
    <row r="312" spans="1:213">
      <c r="A312" s="6"/>
      <c r="B312" s="420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DP312" s="6"/>
      <c r="DQ312" s="6"/>
      <c r="DR312" s="6"/>
      <c r="DS312" s="6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6"/>
      <c r="EJ312" s="6"/>
      <c r="EK312" s="6"/>
      <c r="EL312" s="6"/>
      <c r="EM312" s="6"/>
      <c r="EN312" s="6"/>
      <c r="EO312" s="6"/>
      <c r="EP312" s="6"/>
      <c r="EQ312" s="6"/>
      <c r="ER312" s="6"/>
      <c r="ES312" s="6"/>
      <c r="ET312" s="6"/>
      <c r="EU312" s="6"/>
      <c r="EV312" s="6"/>
      <c r="EW312" s="6"/>
      <c r="EX312" s="6"/>
      <c r="EY312" s="6"/>
      <c r="EZ312" s="6"/>
      <c r="FA312" s="6"/>
      <c r="FB312" s="6"/>
      <c r="FC312" s="6"/>
      <c r="FD312" s="6"/>
      <c r="FE312" s="6"/>
      <c r="FF312" s="6"/>
      <c r="FG312" s="6"/>
      <c r="FH312" s="6"/>
      <c r="FI312" s="6"/>
      <c r="FJ312" s="6"/>
      <c r="FK312" s="6"/>
      <c r="FL312" s="6"/>
      <c r="FM312" s="6"/>
      <c r="FN312" s="6"/>
      <c r="FO312" s="6"/>
      <c r="FP312" s="6"/>
      <c r="FQ312" s="6"/>
      <c r="FR312" s="6"/>
      <c r="FS312" s="6"/>
      <c r="FT312" s="6"/>
      <c r="FU312" s="6"/>
      <c r="FV312" s="6"/>
      <c r="FW312" s="6"/>
      <c r="FX312" s="6"/>
      <c r="FY312" s="6"/>
      <c r="FZ312" s="6"/>
      <c r="GA312" s="6"/>
      <c r="GB312" s="6"/>
      <c r="GC312" s="6"/>
      <c r="GD312" s="6"/>
      <c r="GE312" s="6"/>
      <c r="GF312" s="6"/>
      <c r="GG312" s="6"/>
      <c r="GH312" s="6"/>
      <c r="GI312" s="6"/>
      <c r="GJ312" s="6"/>
      <c r="GK312" s="6"/>
      <c r="GL312" s="6"/>
      <c r="GM312" s="6"/>
      <c r="GN312" s="6"/>
      <c r="GO312" s="6"/>
      <c r="GP312" s="6"/>
      <c r="GQ312" s="6"/>
      <c r="GR312" s="6"/>
      <c r="GS312" s="6"/>
      <c r="GT312" s="6"/>
      <c r="GU312" s="6"/>
      <c r="GV312" s="6"/>
      <c r="GW312" s="6"/>
      <c r="GX312" s="6"/>
      <c r="GY312" s="6"/>
      <c r="GZ312" s="6"/>
      <c r="HA312" s="6"/>
      <c r="HB312" s="6"/>
      <c r="HC312" s="6"/>
      <c r="HD312" s="6"/>
      <c r="HE312" s="6"/>
    </row>
    <row r="313" spans="1:213">
      <c r="A313" s="6"/>
      <c r="B313" s="420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DP313" s="6"/>
      <c r="DQ313" s="6"/>
      <c r="DR313" s="6"/>
      <c r="DS313" s="6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6"/>
      <c r="EJ313" s="6"/>
      <c r="EK313" s="6"/>
      <c r="EL313" s="6"/>
      <c r="EM313" s="6"/>
      <c r="EN313" s="6"/>
      <c r="EO313" s="6"/>
      <c r="EP313" s="6"/>
      <c r="EQ313" s="6"/>
      <c r="ER313" s="6"/>
      <c r="ES313" s="6"/>
      <c r="ET313" s="6"/>
      <c r="EU313" s="6"/>
      <c r="EV313" s="6"/>
      <c r="EW313" s="6"/>
      <c r="EX313" s="6"/>
      <c r="EY313" s="6"/>
      <c r="EZ313" s="6"/>
      <c r="FA313" s="6"/>
      <c r="FB313" s="6"/>
      <c r="FC313" s="6"/>
      <c r="FD313" s="6"/>
      <c r="FE313" s="6"/>
      <c r="FF313" s="6"/>
      <c r="FG313" s="6"/>
      <c r="FH313" s="6"/>
      <c r="FI313" s="6"/>
      <c r="FJ313" s="6"/>
      <c r="FK313" s="6"/>
      <c r="FL313" s="6"/>
      <c r="FM313" s="6"/>
      <c r="FN313" s="6"/>
      <c r="FO313" s="6"/>
      <c r="FP313" s="6"/>
      <c r="FQ313" s="6"/>
      <c r="FR313" s="6"/>
      <c r="FS313" s="6"/>
      <c r="FT313" s="6"/>
      <c r="FU313" s="6"/>
      <c r="FV313" s="6"/>
      <c r="FW313" s="6"/>
      <c r="FX313" s="6"/>
      <c r="FY313" s="6"/>
      <c r="FZ313" s="6"/>
      <c r="GA313" s="6"/>
      <c r="GB313" s="6"/>
      <c r="GC313" s="6"/>
      <c r="GD313" s="6"/>
      <c r="GE313" s="6"/>
      <c r="GF313" s="6"/>
      <c r="GG313" s="6"/>
      <c r="GH313" s="6"/>
      <c r="GI313" s="6"/>
      <c r="GJ313" s="6"/>
      <c r="GK313" s="6"/>
      <c r="GL313" s="6"/>
      <c r="GM313" s="6"/>
      <c r="GN313" s="6"/>
      <c r="GO313" s="6"/>
      <c r="GP313" s="6"/>
      <c r="GQ313" s="6"/>
      <c r="GR313" s="6"/>
      <c r="GS313" s="6"/>
      <c r="GT313" s="6"/>
      <c r="GU313" s="6"/>
      <c r="GV313" s="6"/>
      <c r="GW313" s="6"/>
      <c r="GX313" s="6"/>
      <c r="GY313" s="6"/>
      <c r="GZ313" s="6"/>
      <c r="HA313" s="6"/>
      <c r="HB313" s="6"/>
      <c r="HC313" s="6"/>
      <c r="HD313" s="6"/>
      <c r="HE313" s="6"/>
    </row>
    <row r="314" spans="1:213">
      <c r="A314" s="6"/>
      <c r="B314" s="420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DP314" s="6"/>
      <c r="DQ314" s="6"/>
      <c r="DR314" s="6"/>
      <c r="DS314" s="6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6"/>
      <c r="EJ314" s="6"/>
      <c r="EK314" s="6"/>
      <c r="EL314" s="6"/>
      <c r="EM314" s="6"/>
      <c r="EN314" s="6"/>
      <c r="EO314" s="6"/>
      <c r="EP314" s="6"/>
      <c r="EQ314" s="6"/>
      <c r="ER314" s="6"/>
      <c r="ES314" s="6"/>
      <c r="ET314" s="6"/>
      <c r="EU314" s="6"/>
      <c r="EV314" s="6"/>
      <c r="EW314" s="6"/>
      <c r="EX314" s="6"/>
      <c r="EY314" s="6"/>
      <c r="EZ314" s="6"/>
      <c r="FA314" s="6"/>
      <c r="FB314" s="6"/>
      <c r="FC314" s="6"/>
      <c r="FD314" s="6"/>
      <c r="FE314" s="6"/>
      <c r="FF314" s="6"/>
      <c r="FG314" s="6"/>
      <c r="FH314" s="6"/>
      <c r="FI314" s="6"/>
      <c r="FJ314" s="6"/>
      <c r="FK314" s="6"/>
      <c r="FL314" s="6"/>
      <c r="FM314" s="6"/>
      <c r="FN314" s="6"/>
      <c r="FO314" s="6"/>
      <c r="FP314" s="6"/>
      <c r="FQ314" s="6"/>
      <c r="FR314" s="6"/>
      <c r="FS314" s="6"/>
      <c r="FT314" s="6"/>
      <c r="FU314" s="6"/>
      <c r="FV314" s="6"/>
      <c r="FW314" s="6"/>
      <c r="FX314" s="6"/>
      <c r="FY314" s="6"/>
      <c r="FZ314" s="6"/>
      <c r="GA314" s="6"/>
      <c r="GB314" s="6"/>
      <c r="GC314" s="6"/>
      <c r="GD314" s="6"/>
      <c r="GE314" s="6"/>
      <c r="GF314" s="6"/>
      <c r="GG314" s="6"/>
      <c r="GH314" s="6"/>
      <c r="GI314" s="6"/>
      <c r="GJ314" s="6"/>
      <c r="GK314" s="6"/>
      <c r="GL314" s="6"/>
      <c r="GM314" s="6"/>
      <c r="GN314" s="6"/>
      <c r="GO314" s="6"/>
      <c r="GP314" s="6"/>
      <c r="GQ314" s="6"/>
      <c r="GR314" s="6"/>
      <c r="GS314" s="6"/>
      <c r="GT314" s="6"/>
      <c r="GU314" s="6"/>
      <c r="GV314" s="6"/>
      <c r="GW314" s="6"/>
      <c r="GX314" s="6"/>
      <c r="GY314" s="6"/>
      <c r="GZ314" s="6"/>
      <c r="HA314" s="6"/>
      <c r="HB314" s="6"/>
      <c r="HC314" s="6"/>
      <c r="HD314" s="6"/>
      <c r="HE314" s="6"/>
    </row>
    <row r="315" spans="1:213">
      <c r="A315" s="6"/>
      <c r="B315" s="420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DP315" s="6"/>
      <c r="DQ315" s="6"/>
      <c r="DR315" s="6"/>
      <c r="DS315" s="6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6"/>
      <c r="EJ315" s="6"/>
      <c r="EK315" s="6"/>
      <c r="EL315" s="6"/>
      <c r="EM315" s="6"/>
      <c r="EN315" s="6"/>
      <c r="EO315" s="6"/>
      <c r="EP315" s="6"/>
      <c r="EQ315" s="6"/>
      <c r="ER315" s="6"/>
      <c r="ES315" s="6"/>
      <c r="ET315" s="6"/>
      <c r="EU315" s="6"/>
      <c r="EV315" s="6"/>
      <c r="EW315" s="6"/>
      <c r="EX315" s="6"/>
      <c r="EY315" s="6"/>
      <c r="EZ315" s="6"/>
      <c r="FA315" s="6"/>
      <c r="FB315" s="6"/>
      <c r="FC315" s="6"/>
      <c r="FD315" s="6"/>
      <c r="FE315" s="6"/>
      <c r="FF315" s="6"/>
      <c r="FG315" s="6"/>
      <c r="FH315" s="6"/>
      <c r="FI315" s="6"/>
      <c r="FJ315" s="6"/>
      <c r="FK315" s="6"/>
      <c r="FL315" s="6"/>
      <c r="FM315" s="6"/>
      <c r="FN315" s="6"/>
      <c r="FO315" s="6"/>
      <c r="FP315" s="6"/>
      <c r="FQ315" s="6"/>
      <c r="FR315" s="6"/>
      <c r="FS315" s="6"/>
      <c r="FT315" s="6"/>
      <c r="FU315" s="6"/>
      <c r="FV315" s="6"/>
      <c r="FW315" s="6"/>
      <c r="FX315" s="6"/>
      <c r="FY315" s="6"/>
      <c r="FZ315" s="6"/>
      <c r="GA315" s="6"/>
      <c r="GB315" s="6"/>
      <c r="GC315" s="6"/>
      <c r="GD315" s="6"/>
      <c r="GE315" s="6"/>
      <c r="GF315" s="6"/>
      <c r="GG315" s="6"/>
      <c r="GH315" s="6"/>
      <c r="GI315" s="6"/>
      <c r="GJ315" s="6"/>
      <c r="GK315" s="6"/>
      <c r="GL315" s="6"/>
      <c r="GM315" s="6"/>
      <c r="GN315" s="6"/>
      <c r="GO315" s="6"/>
      <c r="GP315" s="6"/>
      <c r="GQ315" s="6"/>
      <c r="GR315" s="6"/>
      <c r="GS315" s="6"/>
      <c r="GT315" s="6"/>
      <c r="GU315" s="6"/>
      <c r="GV315" s="6"/>
      <c r="GW315" s="6"/>
      <c r="GX315" s="6"/>
      <c r="GY315" s="6"/>
      <c r="GZ315" s="6"/>
      <c r="HA315" s="6"/>
      <c r="HB315" s="6"/>
      <c r="HC315" s="6"/>
      <c r="HD315" s="6"/>
      <c r="HE315" s="6"/>
    </row>
    <row r="316" spans="1:213">
      <c r="A316" s="6"/>
      <c r="B316" s="420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DP316" s="6"/>
      <c r="DQ316" s="6"/>
      <c r="DR316" s="6"/>
      <c r="DS316" s="6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6"/>
      <c r="EJ316" s="6"/>
      <c r="EK316" s="6"/>
      <c r="EL316" s="6"/>
      <c r="EM316" s="6"/>
      <c r="EN316" s="6"/>
      <c r="EO316" s="6"/>
      <c r="EP316" s="6"/>
      <c r="EQ316" s="6"/>
      <c r="ER316" s="6"/>
      <c r="ES316" s="6"/>
      <c r="ET316" s="6"/>
      <c r="EU316" s="6"/>
      <c r="EV316" s="6"/>
      <c r="EW316" s="6"/>
      <c r="EX316" s="6"/>
      <c r="EY316" s="6"/>
      <c r="EZ316" s="6"/>
      <c r="FA316" s="6"/>
      <c r="FB316" s="6"/>
      <c r="FC316" s="6"/>
      <c r="FD316" s="6"/>
      <c r="FE316" s="6"/>
      <c r="FF316" s="6"/>
      <c r="FG316" s="6"/>
      <c r="FH316" s="6"/>
      <c r="FI316" s="6"/>
      <c r="FJ316" s="6"/>
      <c r="FK316" s="6"/>
      <c r="FL316" s="6"/>
      <c r="FM316" s="6"/>
      <c r="FN316" s="6"/>
      <c r="FO316" s="6"/>
      <c r="FP316" s="6"/>
      <c r="FQ316" s="6"/>
      <c r="FR316" s="6"/>
      <c r="FS316" s="6"/>
      <c r="FT316" s="6"/>
      <c r="FU316" s="6"/>
      <c r="FV316" s="6"/>
      <c r="FW316" s="6"/>
      <c r="FX316" s="6"/>
      <c r="FY316" s="6"/>
      <c r="FZ316" s="6"/>
      <c r="GA316" s="6"/>
      <c r="GB316" s="6"/>
      <c r="GC316" s="6"/>
      <c r="GD316" s="6"/>
      <c r="GE316" s="6"/>
      <c r="GF316" s="6"/>
      <c r="GG316" s="6"/>
      <c r="GH316" s="6"/>
      <c r="GI316" s="6"/>
      <c r="GJ316" s="6"/>
      <c r="GK316" s="6"/>
      <c r="GL316" s="6"/>
      <c r="GM316" s="6"/>
      <c r="GN316" s="6"/>
      <c r="GO316" s="6"/>
      <c r="GP316" s="6"/>
      <c r="GQ316" s="6"/>
      <c r="GR316" s="6"/>
      <c r="GS316" s="6"/>
      <c r="GT316" s="6"/>
      <c r="GU316" s="6"/>
      <c r="GV316" s="6"/>
      <c r="GW316" s="6"/>
      <c r="GX316" s="6"/>
      <c r="GY316" s="6"/>
      <c r="GZ316" s="6"/>
      <c r="HA316" s="6"/>
      <c r="HB316" s="6"/>
      <c r="HC316" s="6"/>
      <c r="HD316" s="6"/>
      <c r="HE316" s="6"/>
    </row>
    <row r="317" spans="1:213">
      <c r="A317" s="6"/>
      <c r="B317" s="420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DP317" s="6"/>
      <c r="DQ317" s="6"/>
      <c r="DR317" s="6"/>
      <c r="DS317" s="6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6"/>
      <c r="EJ317" s="6"/>
      <c r="EK317" s="6"/>
      <c r="EL317" s="6"/>
      <c r="EM317" s="6"/>
      <c r="EN317" s="6"/>
      <c r="EO317" s="6"/>
      <c r="EP317" s="6"/>
      <c r="EQ317" s="6"/>
      <c r="ER317" s="6"/>
      <c r="ES317" s="6"/>
      <c r="ET317" s="6"/>
      <c r="EU317" s="6"/>
      <c r="EV317" s="6"/>
      <c r="EW317" s="6"/>
      <c r="EX317" s="6"/>
      <c r="EY317" s="6"/>
      <c r="EZ317" s="6"/>
      <c r="FA317" s="6"/>
      <c r="FB317" s="6"/>
      <c r="FC317" s="6"/>
      <c r="FD317" s="6"/>
      <c r="FE317" s="6"/>
      <c r="FF317" s="6"/>
      <c r="FG317" s="6"/>
      <c r="FH317" s="6"/>
      <c r="FI317" s="6"/>
      <c r="FJ317" s="6"/>
      <c r="FK317" s="6"/>
      <c r="FL317" s="6"/>
      <c r="FM317" s="6"/>
      <c r="FN317" s="6"/>
      <c r="FO317" s="6"/>
      <c r="FP317" s="6"/>
      <c r="FQ317" s="6"/>
      <c r="FR317" s="6"/>
      <c r="FS317" s="6"/>
      <c r="FT317" s="6"/>
      <c r="FU317" s="6"/>
      <c r="FV317" s="6"/>
      <c r="FW317" s="6"/>
      <c r="FX317" s="6"/>
      <c r="FY317" s="6"/>
      <c r="FZ317" s="6"/>
      <c r="GA317" s="6"/>
      <c r="GB317" s="6"/>
      <c r="GC317" s="6"/>
      <c r="GD317" s="6"/>
      <c r="GE317" s="6"/>
      <c r="GF317" s="6"/>
      <c r="GG317" s="6"/>
      <c r="GH317" s="6"/>
      <c r="GI317" s="6"/>
      <c r="GJ317" s="6"/>
      <c r="GK317" s="6"/>
      <c r="GL317" s="6"/>
      <c r="GM317" s="6"/>
      <c r="GN317" s="6"/>
      <c r="GO317" s="6"/>
      <c r="GP317" s="6"/>
      <c r="GQ317" s="6"/>
      <c r="GR317" s="6"/>
      <c r="GS317" s="6"/>
      <c r="GT317" s="6"/>
      <c r="GU317" s="6"/>
      <c r="GV317" s="6"/>
      <c r="GW317" s="6"/>
      <c r="GX317" s="6"/>
      <c r="GY317" s="6"/>
      <c r="GZ317" s="6"/>
      <c r="HA317" s="6"/>
      <c r="HB317" s="6"/>
      <c r="HC317" s="6"/>
      <c r="HD317" s="6"/>
      <c r="HE317" s="6"/>
    </row>
    <row r="318" spans="1:213">
      <c r="A318" s="6"/>
      <c r="B318" s="420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DP318" s="6"/>
      <c r="DQ318" s="6"/>
      <c r="DR318" s="6"/>
      <c r="DS318" s="6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6"/>
      <c r="EJ318" s="6"/>
      <c r="EK318" s="6"/>
      <c r="EL318" s="6"/>
      <c r="EM318" s="6"/>
      <c r="EN318" s="6"/>
      <c r="EO318" s="6"/>
      <c r="EP318" s="6"/>
      <c r="EQ318" s="6"/>
      <c r="ER318" s="6"/>
      <c r="ES318" s="6"/>
      <c r="ET318" s="6"/>
      <c r="EU318" s="6"/>
      <c r="EV318" s="6"/>
      <c r="EW318" s="6"/>
      <c r="EX318" s="6"/>
      <c r="EY318" s="6"/>
      <c r="EZ318" s="6"/>
      <c r="FA318" s="6"/>
      <c r="FB318" s="6"/>
      <c r="FC318" s="6"/>
      <c r="FD318" s="6"/>
      <c r="FE318" s="6"/>
      <c r="FF318" s="6"/>
      <c r="FG318" s="6"/>
      <c r="FH318" s="6"/>
      <c r="FI318" s="6"/>
      <c r="FJ318" s="6"/>
      <c r="FK318" s="6"/>
      <c r="FL318" s="6"/>
      <c r="FM318" s="6"/>
      <c r="FN318" s="6"/>
      <c r="FO318" s="6"/>
      <c r="FP318" s="6"/>
      <c r="FQ318" s="6"/>
      <c r="FR318" s="6"/>
      <c r="FS318" s="6"/>
      <c r="FT318" s="6"/>
      <c r="FU318" s="6"/>
      <c r="FV318" s="6"/>
      <c r="FW318" s="6"/>
      <c r="FX318" s="6"/>
      <c r="FY318" s="6"/>
      <c r="FZ318" s="6"/>
      <c r="GA318" s="6"/>
      <c r="GB318" s="6"/>
      <c r="GC318" s="6"/>
      <c r="GD318" s="6"/>
      <c r="GE318" s="6"/>
      <c r="GF318" s="6"/>
      <c r="GG318" s="6"/>
      <c r="GH318" s="6"/>
      <c r="GI318" s="6"/>
      <c r="GJ318" s="6"/>
      <c r="GK318" s="6"/>
      <c r="GL318" s="6"/>
      <c r="GM318" s="6"/>
      <c r="GN318" s="6"/>
      <c r="GO318" s="6"/>
      <c r="GP318" s="6"/>
      <c r="GQ318" s="6"/>
      <c r="GR318" s="6"/>
      <c r="GS318" s="6"/>
      <c r="GT318" s="6"/>
      <c r="GU318" s="6"/>
      <c r="GV318" s="6"/>
      <c r="GW318" s="6"/>
      <c r="GX318" s="6"/>
      <c r="GY318" s="6"/>
      <c r="GZ318" s="6"/>
      <c r="HA318" s="6"/>
      <c r="HB318" s="6"/>
      <c r="HC318" s="6"/>
      <c r="HD318" s="6"/>
      <c r="HE318" s="6"/>
    </row>
    <row r="319" spans="1:213">
      <c r="A319" s="6"/>
      <c r="B319" s="420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DP319" s="6"/>
      <c r="DQ319" s="6"/>
      <c r="DR319" s="6"/>
      <c r="DS319" s="6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6"/>
      <c r="EJ319" s="6"/>
      <c r="EK319" s="6"/>
      <c r="EL319" s="6"/>
      <c r="EM319" s="6"/>
      <c r="EN319" s="6"/>
      <c r="EO319" s="6"/>
      <c r="EP319" s="6"/>
      <c r="EQ319" s="6"/>
      <c r="ER319" s="6"/>
      <c r="ES319" s="6"/>
      <c r="ET319" s="6"/>
      <c r="EU319" s="6"/>
      <c r="EV319" s="6"/>
      <c r="EW319" s="6"/>
      <c r="EX319" s="6"/>
      <c r="EY319" s="6"/>
      <c r="EZ319" s="6"/>
      <c r="FA319" s="6"/>
      <c r="FB319" s="6"/>
      <c r="FC319" s="6"/>
      <c r="FD319" s="6"/>
      <c r="FE319" s="6"/>
      <c r="FF319" s="6"/>
      <c r="FG319" s="6"/>
      <c r="FH319" s="6"/>
      <c r="FI319" s="6"/>
      <c r="FJ319" s="6"/>
      <c r="FK319" s="6"/>
      <c r="FL319" s="6"/>
      <c r="FM319" s="6"/>
      <c r="FN319" s="6"/>
      <c r="FO319" s="6"/>
      <c r="FP319" s="6"/>
      <c r="FQ319" s="6"/>
      <c r="FR319" s="6"/>
      <c r="FS319" s="6"/>
      <c r="FT319" s="6"/>
      <c r="FU319" s="6"/>
      <c r="FV319" s="6"/>
      <c r="FW319" s="6"/>
      <c r="FX319" s="6"/>
      <c r="FY319" s="6"/>
      <c r="FZ319" s="6"/>
      <c r="GA319" s="6"/>
      <c r="GB319" s="6"/>
      <c r="GC319" s="6"/>
      <c r="GD319" s="6"/>
      <c r="GE319" s="6"/>
      <c r="GF319" s="6"/>
      <c r="GG319" s="6"/>
      <c r="GH319" s="6"/>
      <c r="GI319" s="6"/>
      <c r="GJ319" s="6"/>
      <c r="GK319" s="6"/>
      <c r="GL319" s="6"/>
      <c r="GM319" s="6"/>
      <c r="GN319" s="6"/>
      <c r="GO319" s="6"/>
      <c r="GP319" s="6"/>
      <c r="GQ319" s="6"/>
      <c r="GR319" s="6"/>
      <c r="GS319" s="6"/>
      <c r="GT319" s="6"/>
      <c r="GU319" s="6"/>
      <c r="GV319" s="6"/>
      <c r="GW319" s="6"/>
      <c r="GX319" s="6"/>
      <c r="GY319" s="6"/>
      <c r="GZ319" s="6"/>
      <c r="HA319" s="6"/>
      <c r="HB319" s="6"/>
      <c r="HC319" s="6"/>
      <c r="HD319" s="6"/>
      <c r="HE319" s="6"/>
    </row>
    <row r="320" spans="1:213">
      <c r="A320" s="6"/>
      <c r="B320" s="420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DP320" s="6"/>
      <c r="DQ320" s="6"/>
      <c r="DR320" s="6"/>
      <c r="DS320" s="6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6"/>
      <c r="EJ320" s="6"/>
      <c r="EK320" s="6"/>
      <c r="EL320" s="6"/>
      <c r="EM320" s="6"/>
      <c r="EN320" s="6"/>
      <c r="EO320" s="6"/>
      <c r="EP320" s="6"/>
      <c r="EQ320" s="6"/>
      <c r="ER320" s="6"/>
      <c r="ES320" s="6"/>
      <c r="ET320" s="6"/>
      <c r="EU320" s="6"/>
      <c r="EV320" s="6"/>
      <c r="EW320" s="6"/>
      <c r="EX320" s="6"/>
      <c r="EY320" s="6"/>
      <c r="EZ320" s="6"/>
      <c r="FA320" s="6"/>
      <c r="FB320" s="6"/>
      <c r="FC320" s="6"/>
      <c r="FD320" s="6"/>
      <c r="FE320" s="6"/>
      <c r="FF320" s="6"/>
      <c r="FG320" s="6"/>
      <c r="FH320" s="6"/>
      <c r="FI320" s="6"/>
      <c r="FJ320" s="6"/>
      <c r="FK320" s="6"/>
      <c r="FL320" s="6"/>
      <c r="FM320" s="6"/>
      <c r="FN320" s="6"/>
      <c r="FO320" s="6"/>
      <c r="FP320" s="6"/>
      <c r="FQ320" s="6"/>
      <c r="FR320" s="6"/>
      <c r="FS320" s="6"/>
      <c r="FT320" s="6"/>
      <c r="FU320" s="6"/>
      <c r="FV320" s="6"/>
      <c r="FW320" s="6"/>
      <c r="FX320" s="6"/>
      <c r="FY320" s="6"/>
      <c r="FZ320" s="6"/>
      <c r="GA320" s="6"/>
      <c r="GB320" s="6"/>
      <c r="GC320" s="6"/>
      <c r="GD320" s="6"/>
      <c r="GE320" s="6"/>
      <c r="GF320" s="6"/>
      <c r="GG320" s="6"/>
      <c r="GH320" s="6"/>
      <c r="GI320" s="6"/>
      <c r="GJ320" s="6"/>
      <c r="GK320" s="6"/>
      <c r="GL320" s="6"/>
      <c r="GM320" s="6"/>
      <c r="GN320" s="6"/>
      <c r="GO320" s="6"/>
      <c r="GP320" s="6"/>
      <c r="GQ320" s="6"/>
      <c r="GR320" s="6"/>
      <c r="GS320" s="6"/>
      <c r="GT320" s="6"/>
      <c r="GU320" s="6"/>
      <c r="GV320" s="6"/>
      <c r="GW320" s="6"/>
      <c r="GX320" s="6"/>
      <c r="GY320" s="6"/>
      <c r="GZ320" s="6"/>
      <c r="HA320" s="6"/>
      <c r="HB320" s="6"/>
      <c r="HC320" s="6"/>
      <c r="HD320" s="6"/>
      <c r="HE320" s="6"/>
    </row>
    <row r="321" spans="1:213">
      <c r="A321" s="6"/>
      <c r="B321" s="420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DP321" s="6"/>
      <c r="DQ321" s="6"/>
      <c r="DR321" s="6"/>
      <c r="DS321" s="6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6"/>
      <c r="EJ321" s="6"/>
      <c r="EK321" s="6"/>
      <c r="EL321" s="6"/>
      <c r="EM321" s="6"/>
      <c r="EN321" s="6"/>
      <c r="EO321" s="6"/>
      <c r="EP321" s="6"/>
      <c r="EQ321" s="6"/>
      <c r="ER321" s="6"/>
      <c r="ES321" s="6"/>
      <c r="ET321" s="6"/>
      <c r="EU321" s="6"/>
      <c r="EV321" s="6"/>
      <c r="EW321" s="6"/>
      <c r="EX321" s="6"/>
      <c r="EY321" s="6"/>
      <c r="EZ321" s="6"/>
      <c r="FA321" s="6"/>
      <c r="FB321" s="6"/>
      <c r="FC321" s="6"/>
      <c r="FD321" s="6"/>
      <c r="FE321" s="6"/>
      <c r="FF321" s="6"/>
      <c r="FG321" s="6"/>
      <c r="FH321" s="6"/>
      <c r="FI321" s="6"/>
      <c r="FJ321" s="6"/>
      <c r="FK321" s="6"/>
      <c r="FL321" s="6"/>
      <c r="FM321" s="6"/>
      <c r="FN321" s="6"/>
      <c r="FO321" s="6"/>
      <c r="FP321" s="6"/>
      <c r="FQ321" s="6"/>
      <c r="FR321" s="6"/>
      <c r="FS321" s="6"/>
      <c r="FT321" s="6"/>
      <c r="FU321" s="6"/>
      <c r="FV321" s="6"/>
      <c r="FW321" s="6"/>
      <c r="FX321" s="6"/>
      <c r="FY321" s="6"/>
      <c r="FZ321" s="6"/>
      <c r="GA321" s="6"/>
      <c r="GB321" s="6"/>
      <c r="GC321" s="6"/>
      <c r="GD321" s="6"/>
      <c r="GE321" s="6"/>
      <c r="GF321" s="6"/>
      <c r="GG321" s="6"/>
      <c r="GH321" s="6"/>
      <c r="GI321" s="6"/>
      <c r="GJ321" s="6"/>
      <c r="GK321" s="6"/>
      <c r="GL321" s="6"/>
      <c r="GM321" s="6"/>
      <c r="GN321" s="6"/>
      <c r="GO321" s="6"/>
      <c r="GP321" s="6"/>
      <c r="GQ321" s="6"/>
      <c r="GR321" s="6"/>
      <c r="GS321" s="6"/>
      <c r="GT321" s="6"/>
      <c r="GU321" s="6"/>
      <c r="GV321" s="6"/>
      <c r="GW321" s="6"/>
      <c r="GX321" s="6"/>
      <c r="GY321" s="6"/>
      <c r="GZ321" s="6"/>
      <c r="HA321" s="6"/>
      <c r="HB321" s="6"/>
      <c r="HC321" s="6"/>
      <c r="HD321" s="6"/>
      <c r="HE321" s="6"/>
    </row>
    <row r="322" spans="1:213">
      <c r="A322" s="6"/>
      <c r="B322" s="420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DP322" s="6"/>
      <c r="DQ322" s="6"/>
      <c r="DR322" s="6"/>
      <c r="DS322" s="6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6"/>
      <c r="EJ322" s="6"/>
      <c r="EK322" s="6"/>
      <c r="EL322" s="6"/>
      <c r="EM322" s="6"/>
      <c r="EN322" s="6"/>
      <c r="EO322" s="6"/>
      <c r="EP322" s="6"/>
      <c r="EQ322" s="6"/>
      <c r="ER322" s="6"/>
      <c r="ES322" s="6"/>
      <c r="ET322" s="6"/>
      <c r="EU322" s="6"/>
      <c r="EV322" s="6"/>
      <c r="EW322" s="6"/>
      <c r="EX322" s="6"/>
      <c r="EY322" s="6"/>
      <c r="EZ322" s="6"/>
      <c r="FA322" s="6"/>
      <c r="FB322" s="6"/>
      <c r="FC322" s="6"/>
      <c r="FD322" s="6"/>
      <c r="FE322" s="6"/>
      <c r="FF322" s="6"/>
      <c r="FG322" s="6"/>
      <c r="FH322" s="6"/>
      <c r="FI322" s="6"/>
      <c r="FJ322" s="6"/>
      <c r="FK322" s="6"/>
      <c r="FL322" s="6"/>
      <c r="FM322" s="6"/>
      <c r="FN322" s="6"/>
      <c r="FO322" s="6"/>
      <c r="FP322" s="6"/>
      <c r="FQ322" s="6"/>
      <c r="FR322" s="6"/>
      <c r="FS322" s="6"/>
      <c r="FT322" s="6"/>
      <c r="FU322" s="6"/>
      <c r="FV322" s="6"/>
      <c r="FW322" s="6"/>
      <c r="FX322" s="6"/>
      <c r="FY322" s="6"/>
      <c r="FZ322" s="6"/>
      <c r="GA322" s="6"/>
      <c r="GB322" s="6"/>
      <c r="GC322" s="6"/>
      <c r="GD322" s="6"/>
      <c r="GE322" s="6"/>
      <c r="GF322" s="6"/>
      <c r="GG322" s="6"/>
      <c r="GH322" s="6"/>
      <c r="GI322" s="6"/>
      <c r="GJ322" s="6"/>
      <c r="GK322" s="6"/>
      <c r="GL322" s="6"/>
      <c r="GM322" s="6"/>
      <c r="GN322" s="6"/>
      <c r="GO322" s="6"/>
      <c r="GP322" s="6"/>
      <c r="GQ322" s="6"/>
      <c r="GR322" s="6"/>
      <c r="GS322" s="6"/>
      <c r="GT322" s="6"/>
      <c r="GU322" s="6"/>
      <c r="GV322" s="6"/>
      <c r="GW322" s="6"/>
      <c r="GX322" s="6"/>
      <c r="GY322" s="6"/>
      <c r="GZ322" s="6"/>
      <c r="HA322" s="6"/>
      <c r="HB322" s="6"/>
      <c r="HC322" s="6"/>
      <c r="HD322" s="6"/>
      <c r="HE322" s="6"/>
    </row>
    <row r="323" spans="1:213">
      <c r="A323" s="6"/>
      <c r="B323" s="420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DP323" s="6"/>
      <c r="DQ323" s="6"/>
      <c r="DR323" s="6"/>
      <c r="DS323" s="6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6"/>
      <c r="EJ323" s="6"/>
      <c r="EK323" s="6"/>
      <c r="EL323" s="6"/>
      <c r="EM323" s="6"/>
      <c r="EN323" s="6"/>
      <c r="EO323" s="6"/>
      <c r="EP323" s="6"/>
      <c r="EQ323" s="6"/>
      <c r="ER323" s="6"/>
      <c r="ES323" s="6"/>
      <c r="ET323" s="6"/>
      <c r="EU323" s="6"/>
      <c r="EV323" s="6"/>
      <c r="EW323" s="6"/>
      <c r="EX323" s="6"/>
      <c r="EY323" s="6"/>
      <c r="EZ323" s="6"/>
      <c r="FA323" s="6"/>
      <c r="FB323" s="6"/>
      <c r="FC323" s="6"/>
      <c r="FD323" s="6"/>
      <c r="FE323" s="6"/>
      <c r="FF323" s="6"/>
      <c r="FG323" s="6"/>
      <c r="FH323" s="6"/>
      <c r="FI323" s="6"/>
      <c r="FJ323" s="6"/>
      <c r="FK323" s="6"/>
      <c r="FL323" s="6"/>
      <c r="FM323" s="6"/>
      <c r="FN323" s="6"/>
      <c r="FO323" s="6"/>
      <c r="FP323" s="6"/>
      <c r="FQ323" s="6"/>
      <c r="FR323" s="6"/>
      <c r="FS323" s="6"/>
      <c r="FT323" s="6"/>
      <c r="FU323" s="6"/>
      <c r="FV323" s="6"/>
      <c r="FW323" s="6"/>
      <c r="FX323" s="6"/>
      <c r="FY323" s="6"/>
      <c r="FZ323" s="6"/>
      <c r="GA323" s="6"/>
      <c r="GB323" s="6"/>
      <c r="GC323" s="6"/>
      <c r="GD323" s="6"/>
      <c r="GE323" s="6"/>
      <c r="GF323" s="6"/>
      <c r="GG323" s="6"/>
      <c r="GH323" s="6"/>
      <c r="GI323" s="6"/>
      <c r="GJ323" s="6"/>
      <c r="GK323" s="6"/>
      <c r="GL323" s="6"/>
      <c r="GM323" s="6"/>
      <c r="GN323" s="6"/>
      <c r="GO323" s="6"/>
      <c r="GP323" s="6"/>
      <c r="GQ323" s="6"/>
      <c r="GR323" s="6"/>
      <c r="GS323" s="6"/>
      <c r="GT323" s="6"/>
      <c r="GU323" s="6"/>
      <c r="GV323" s="6"/>
      <c r="GW323" s="6"/>
      <c r="GX323" s="6"/>
      <c r="GY323" s="6"/>
      <c r="GZ323" s="6"/>
      <c r="HA323" s="6"/>
      <c r="HB323" s="6"/>
      <c r="HC323" s="6"/>
      <c r="HD323" s="6"/>
      <c r="HE323" s="6"/>
    </row>
    <row r="324" spans="1:213">
      <c r="A324" s="6"/>
      <c r="B324" s="420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DP324" s="6"/>
      <c r="DQ324" s="6"/>
      <c r="DR324" s="6"/>
      <c r="DS324" s="6"/>
      <c r="DT324" s="6"/>
      <c r="DU324" s="6"/>
      <c r="DV324" s="6"/>
      <c r="DW324" s="6"/>
      <c r="DX324" s="6"/>
      <c r="DY324" s="6"/>
      <c r="DZ324" s="6"/>
      <c r="EA324" s="6"/>
      <c r="EB324" s="6"/>
      <c r="EC324" s="6"/>
      <c r="ED324" s="6"/>
      <c r="EE324" s="6"/>
      <c r="EF324" s="6"/>
      <c r="EG324" s="6"/>
      <c r="EH324" s="6"/>
      <c r="EI324" s="6"/>
      <c r="EJ324" s="6"/>
      <c r="EK324" s="6"/>
      <c r="EL324" s="6"/>
      <c r="EM324" s="6"/>
      <c r="EN324" s="6"/>
      <c r="EO324" s="6"/>
      <c r="EP324" s="6"/>
      <c r="EQ324" s="6"/>
      <c r="ER324" s="6"/>
      <c r="ES324" s="6"/>
      <c r="ET324" s="6"/>
      <c r="EU324" s="6"/>
      <c r="EV324" s="6"/>
      <c r="EW324" s="6"/>
      <c r="EX324" s="6"/>
      <c r="EY324" s="6"/>
      <c r="EZ324" s="6"/>
      <c r="FA324" s="6"/>
      <c r="FB324" s="6"/>
      <c r="FC324" s="6"/>
      <c r="FD324" s="6"/>
      <c r="FE324" s="6"/>
      <c r="FF324" s="6"/>
      <c r="FG324" s="6"/>
      <c r="FH324" s="6"/>
      <c r="FI324" s="6"/>
      <c r="FJ324" s="6"/>
      <c r="FK324" s="6"/>
      <c r="FL324" s="6"/>
      <c r="FM324" s="6"/>
      <c r="FN324" s="6"/>
      <c r="FO324" s="6"/>
      <c r="FP324" s="6"/>
      <c r="FQ324" s="6"/>
      <c r="FR324" s="6"/>
      <c r="FS324" s="6"/>
      <c r="FT324" s="6"/>
      <c r="FU324" s="6"/>
      <c r="FV324" s="6"/>
      <c r="FW324" s="6"/>
      <c r="FX324" s="6"/>
      <c r="FY324" s="6"/>
      <c r="FZ324" s="6"/>
      <c r="GA324" s="6"/>
      <c r="GB324" s="6"/>
      <c r="GC324" s="6"/>
      <c r="GD324" s="6"/>
      <c r="GE324" s="6"/>
      <c r="GF324" s="6"/>
      <c r="GG324" s="6"/>
      <c r="GH324" s="6"/>
      <c r="GI324" s="6"/>
      <c r="GJ324" s="6"/>
      <c r="GK324" s="6"/>
      <c r="GL324" s="6"/>
      <c r="GM324" s="6"/>
      <c r="GN324" s="6"/>
      <c r="GO324" s="6"/>
      <c r="GP324" s="6"/>
      <c r="GQ324" s="6"/>
      <c r="GR324" s="6"/>
      <c r="GS324" s="6"/>
      <c r="GT324" s="6"/>
      <c r="GU324" s="6"/>
      <c r="GV324" s="6"/>
      <c r="GW324" s="6"/>
      <c r="GX324" s="6"/>
      <c r="GY324" s="6"/>
      <c r="GZ324" s="6"/>
      <c r="HA324" s="6"/>
      <c r="HB324" s="6"/>
      <c r="HC324" s="6"/>
      <c r="HD324" s="6"/>
      <c r="HE324" s="6"/>
    </row>
    <row r="325" spans="1:213">
      <c r="A325" s="6"/>
      <c r="B325" s="420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DP325" s="6"/>
      <c r="DQ325" s="6"/>
      <c r="DR325" s="6"/>
      <c r="DS325" s="6"/>
      <c r="DT325" s="6"/>
      <c r="DU325" s="6"/>
      <c r="DV325" s="6"/>
      <c r="DW325" s="6"/>
      <c r="DX325" s="6"/>
      <c r="DY325" s="6"/>
      <c r="DZ325" s="6"/>
      <c r="EA325" s="6"/>
      <c r="EB325" s="6"/>
      <c r="EC325" s="6"/>
      <c r="ED325" s="6"/>
      <c r="EE325" s="6"/>
      <c r="EF325" s="6"/>
      <c r="EG325" s="6"/>
      <c r="EH325" s="6"/>
      <c r="EI325" s="6"/>
      <c r="EJ325" s="6"/>
      <c r="EK325" s="6"/>
      <c r="EL325" s="6"/>
      <c r="EM325" s="6"/>
      <c r="EN325" s="6"/>
      <c r="EO325" s="6"/>
      <c r="EP325" s="6"/>
      <c r="EQ325" s="6"/>
      <c r="ER325" s="6"/>
      <c r="ES325" s="6"/>
      <c r="ET325" s="6"/>
      <c r="EU325" s="6"/>
      <c r="EV325" s="6"/>
      <c r="EW325" s="6"/>
      <c r="EX325" s="6"/>
      <c r="EY325" s="6"/>
      <c r="EZ325" s="6"/>
      <c r="FA325" s="6"/>
      <c r="FB325" s="6"/>
      <c r="FC325" s="6"/>
      <c r="FD325" s="6"/>
      <c r="FE325" s="6"/>
      <c r="FF325" s="6"/>
      <c r="FG325" s="6"/>
      <c r="FH325" s="6"/>
      <c r="FI325" s="6"/>
      <c r="FJ325" s="6"/>
      <c r="FK325" s="6"/>
      <c r="FL325" s="6"/>
      <c r="FM325" s="6"/>
      <c r="FN325" s="6"/>
      <c r="FO325" s="6"/>
      <c r="FP325" s="6"/>
      <c r="FQ325" s="6"/>
      <c r="FR325" s="6"/>
      <c r="FS325" s="6"/>
      <c r="FT325" s="6"/>
      <c r="FU325" s="6"/>
      <c r="FV325" s="6"/>
      <c r="FW325" s="6"/>
      <c r="FX325" s="6"/>
      <c r="FY325" s="6"/>
      <c r="FZ325" s="6"/>
      <c r="GA325" s="6"/>
      <c r="GB325" s="6"/>
      <c r="GC325" s="6"/>
      <c r="GD325" s="6"/>
      <c r="GE325" s="6"/>
      <c r="GF325" s="6"/>
      <c r="GG325" s="6"/>
      <c r="GH325" s="6"/>
      <c r="GI325" s="6"/>
      <c r="GJ325" s="6"/>
      <c r="GK325" s="6"/>
      <c r="GL325" s="6"/>
      <c r="GM325" s="6"/>
      <c r="GN325" s="6"/>
      <c r="GO325" s="6"/>
      <c r="GP325" s="6"/>
      <c r="GQ325" s="6"/>
      <c r="GR325" s="6"/>
      <c r="GS325" s="6"/>
      <c r="GT325" s="6"/>
      <c r="GU325" s="6"/>
      <c r="GV325" s="6"/>
      <c r="GW325" s="6"/>
      <c r="GX325" s="6"/>
      <c r="GY325" s="6"/>
      <c r="GZ325" s="6"/>
      <c r="HA325" s="6"/>
      <c r="HB325" s="6"/>
      <c r="HC325" s="6"/>
      <c r="HD325" s="6"/>
      <c r="HE325" s="6"/>
    </row>
    <row r="326" spans="1:213">
      <c r="A326" s="6"/>
      <c r="B326" s="420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DP326" s="6"/>
      <c r="DQ326" s="6"/>
      <c r="DR326" s="6"/>
      <c r="DS326" s="6"/>
      <c r="DT326" s="6"/>
      <c r="DU326" s="6"/>
      <c r="DV326" s="6"/>
      <c r="DW326" s="6"/>
      <c r="DX326" s="6"/>
      <c r="DY326" s="6"/>
      <c r="DZ326" s="6"/>
      <c r="EA326" s="6"/>
      <c r="EB326" s="6"/>
      <c r="EC326" s="6"/>
      <c r="ED326" s="6"/>
      <c r="EE326" s="6"/>
      <c r="EF326" s="6"/>
      <c r="EG326" s="6"/>
      <c r="EH326" s="6"/>
      <c r="EI326" s="6"/>
      <c r="EJ326" s="6"/>
      <c r="EK326" s="6"/>
      <c r="EL326" s="6"/>
      <c r="EM326" s="6"/>
      <c r="EN326" s="6"/>
      <c r="EO326" s="6"/>
      <c r="EP326" s="6"/>
      <c r="EQ326" s="6"/>
      <c r="ER326" s="6"/>
      <c r="ES326" s="6"/>
      <c r="ET326" s="6"/>
      <c r="EU326" s="6"/>
      <c r="EV326" s="6"/>
      <c r="EW326" s="6"/>
      <c r="EX326" s="6"/>
      <c r="EY326" s="6"/>
      <c r="EZ326" s="6"/>
      <c r="FA326" s="6"/>
      <c r="FB326" s="6"/>
      <c r="FC326" s="6"/>
      <c r="FD326" s="6"/>
      <c r="FE326" s="6"/>
      <c r="FF326" s="6"/>
      <c r="FG326" s="6"/>
      <c r="FH326" s="6"/>
      <c r="FI326" s="6"/>
      <c r="FJ326" s="6"/>
      <c r="FK326" s="6"/>
      <c r="FL326" s="6"/>
      <c r="FM326" s="6"/>
      <c r="FN326" s="6"/>
      <c r="FO326" s="6"/>
      <c r="FP326" s="6"/>
      <c r="FQ326" s="6"/>
      <c r="FR326" s="6"/>
      <c r="FS326" s="6"/>
      <c r="FT326" s="6"/>
      <c r="FU326" s="6"/>
      <c r="FV326" s="6"/>
      <c r="FW326" s="6"/>
      <c r="FX326" s="6"/>
      <c r="FY326" s="6"/>
      <c r="FZ326" s="6"/>
      <c r="GA326" s="6"/>
      <c r="GB326" s="6"/>
      <c r="GC326" s="6"/>
      <c r="GD326" s="6"/>
      <c r="GE326" s="6"/>
      <c r="GF326" s="6"/>
      <c r="GG326" s="6"/>
      <c r="GH326" s="6"/>
      <c r="GI326" s="6"/>
      <c r="GJ326" s="6"/>
      <c r="GK326" s="6"/>
      <c r="GL326" s="6"/>
      <c r="GM326" s="6"/>
      <c r="GN326" s="6"/>
      <c r="GO326" s="6"/>
      <c r="GP326" s="6"/>
      <c r="GQ326" s="6"/>
      <c r="GR326" s="6"/>
      <c r="GS326" s="6"/>
      <c r="GT326" s="6"/>
      <c r="GU326" s="6"/>
      <c r="GV326" s="6"/>
      <c r="GW326" s="6"/>
      <c r="GX326" s="6"/>
      <c r="GY326" s="6"/>
      <c r="GZ326" s="6"/>
      <c r="HA326" s="6"/>
      <c r="HB326" s="6"/>
      <c r="HC326" s="6"/>
      <c r="HD326" s="6"/>
      <c r="HE326" s="6"/>
    </row>
    <row r="327" spans="1:213">
      <c r="A327" s="6"/>
      <c r="B327" s="420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DP327" s="6"/>
      <c r="DQ327" s="6"/>
      <c r="DR327" s="6"/>
      <c r="DS327" s="6"/>
      <c r="DT327" s="6"/>
      <c r="DU327" s="6"/>
      <c r="DV327" s="6"/>
      <c r="DW327" s="6"/>
      <c r="DX327" s="6"/>
      <c r="DY327" s="6"/>
      <c r="DZ327" s="6"/>
      <c r="EA327" s="6"/>
      <c r="EB327" s="6"/>
      <c r="EC327" s="6"/>
      <c r="ED327" s="6"/>
      <c r="EE327" s="6"/>
      <c r="EF327" s="6"/>
      <c r="EG327" s="6"/>
      <c r="EH327" s="6"/>
      <c r="EI327" s="6"/>
      <c r="EJ327" s="6"/>
      <c r="EK327" s="6"/>
      <c r="EL327" s="6"/>
      <c r="EM327" s="6"/>
      <c r="EN327" s="6"/>
      <c r="EO327" s="6"/>
      <c r="EP327" s="6"/>
      <c r="EQ327" s="6"/>
      <c r="ER327" s="6"/>
      <c r="ES327" s="6"/>
      <c r="ET327" s="6"/>
      <c r="EU327" s="6"/>
      <c r="EV327" s="6"/>
      <c r="EW327" s="6"/>
      <c r="EX327" s="6"/>
      <c r="EY327" s="6"/>
      <c r="EZ327" s="6"/>
      <c r="FA327" s="6"/>
      <c r="FB327" s="6"/>
      <c r="FC327" s="6"/>
      <c r="FD327" s="6"/>
      <c r="FE327" s="6"/>
      <c r="FF327" s="6"/>
      <c r="FG327" s="6"/>
      <c r="FH327" s="6"/>
      <c r="FI327" s="6"/>
      <c r="FJ327" s="6"/>
      <c r="FK327" s="6"/>
      <c r="FL327" s="6"/>
      <c r="FM327" s="6"/>
      <c r="FN327" s="6"/>
      <c r="FO327" s="6"/>
      <c r="FP327" s="6"/>
      <c r="FQ327" s="6"/>
      <c r="FR327" s="6"/>
      <c r="FS327" s="6"/>
      <c r="FT327" s="6"/>
      <c r="FU327" s="6"/>
      <c r="FV327" s="6"/>
      <c r="FW327" s="6"/>
      <c r="FX327" s="6"/>
      <c r="FY327" s="6"/>
      <c r="FZ327" s="6"/>
      <c r="GA327" s="6"/>
      <c r="GB327" s="6"/>
      <c r="GC327" s="6"/>
      <c r="GD327" s="6"/>
      <c r="GE327" s="6"/>
      <c r="GF327" s="6"/>
      <c r="GG327" s="6"/>
      <c r="GH327" s="6"/>
      <c r="GI327" s="6"/>
      <c r="GJ327" s="6"/>
      <c r="GK327" s="6"/>
      <c r="GL327" s="6"/>
      <c r="GM327" s="6"/>
      <c r="GN327" s="6"/>
      <c r="GO327" s="6"/>
      <c r="GP327" s="6"/>
      <c r="GQ327" s="6"/>
      <c r="GR327" s="6"/>
      <c r="GS327" s="6"/>
      <c r="GT327" s="6"/>
      <c r="GU327" s="6"/>
      <c r="GV327" s="6"/>
      <c r="GW327" s="6"/>
      <c r="GX327" s="6"/>
      <c r="GY327" s="6"/>
      <c r="GZ327" s="6"/>
      <c r="HA327" s="6"/>
      <c r="HB327" s="6"/>
      <c r="HC327" s="6"/>
      <c r="HD327" s="6"/>
      <c r="HE327" s="6"/>
    </row>
    <row r="328" spans="1:213">
      <c r="A328" s="6"/>
      <c r="B328" s="420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DP328" s="6"/>
      <c r="DQ328" s="6"/>
      <c r="DR328" s="6"/>
      <c r="DS328" s="6"/>
      <c r="DT328" s="6"/>
      <c r="DU328" s="6"/>
      <c r="DV328" s="6"/>
      <c r="DW328" s="6"/>
      <c r="DX328" s="6"/>
      <c r="DY328" s="6"/>
      <c r="DZ328" s="6"/>
      <c r="EA328" s="6"/>
      <c r="EB328" s="6"/>
      <c r="EC328" s="6"/>
      <c r="ED328" s="6"/>
      <c r="EE328" s="6"/>
      <c r="EF328" s="6"/>
      <c r="EG328" s="6"/>
      <c r="EH328" s="6"/>
      <c r="EI328" s="6"/>
      <c r="EJ328" s="6"/>
      <c r="EK328" s="6"/>
      <c r="EL328" s="6"/>
      <c r="EM328" s="6"/>
      <c r="EN328" s="6"/>
      <c r="EO328" s="6"/>
      <c r="EP328" s="6"/>
      <c r="EQ328" s="6"/>
      <c r="ER328" s="6"/>
      <c r="ES328" s="6"/>
      <c r="ET328" s="6"/>
      <c r="EU328" s="6"/>
      <c r="EV328" s="6"/>
      <c r="EW328" s="6"/>
      <c r="EX328" s="6"/>
      <c r="EY328" s="6"/>
      <c r="EZ328" s="6"/>
      <c r="FA328" s="6"/>
      <c r="FB328" s="6"/>
      <c r="FC328" s="6"/>
      <c r="FD328" s="6"/>
      <c r="FE328" s="6"/>
      <c r="FF328" s="6"/>
      <c r="FG328" s="6"/>
      <c r="FH328" s="6"/>
      <c r="FI328" s="6"/>
      <c r="FJ328" s="6"/>
      <c r="FK328" s="6"/>
      <c r="FL328" s="6"/>
      <c r="FM328" s="6"/>
      <c r="FN328" s="6"/>
      <c r="FO328" s="6"/>
      <c r="FP328" s="6"/>
      <c r="FQ328" s="6"/>
      <c r="FR328" s="6"/>
      <c r="FS328" s="6"/>
      <c r="FT328" s="6"/>
      <c r="FU328" s="6"/>
      <c r="FV328" s="6"/>
      <c r="FW328" s="6"/>
      <c r="FX328" s="6"/>
      <c r="FY328" s="6"/>
      <c r="FZ328" s="6"/>
      <c r="GA328" s="6"/>
      <c r="GB328" s="6"/>
      <c r="GC328" s="6"/>
      <c r="GD328" s="6"/>
      <c r="GE328" s="6"/>
      <c r="GF328" s="6"/>
      <c r="GG328" s="6"/>
      <c r="GH328" s="6"/>
      <c r="GI328" s="6"/>
      <c r="GJ328" s="6"/>
      <c r="GK328" s="6"/>
      <c r="GL328" s="6"/>
      <c r="GM328" s="6"/>
      <c r="GN328" s="6"/>
      <c r="GO328" s="6"/>
      <c r="GP328" s="6"/>
      <c r="GQ328" s="6"/>
      <c r="GR328" s="6"/>
      <c r="GS328" s="6"/>
      <c r="GT328" s="6"/>
      <c r="GU328" s="6"/>
      <c r="GV328" s="6"/>
      <c r="GW328" s="6"/>
      <c r="GX328" s="6"/>
      <c r="GY328" s="6"/>
      <c r="GZ328" s="6"/>
      <c r="HA328" s="6"/>
      <c r="HB328" s="6"/>
      <c r="HC328" s="6"/>
      <c r="HD328" s="6"/>
      <c r="HE328" s="6"/>
    </row>
    <row r="329" spans="1:213">
      <c r="A329" s="6"/>
      <c r="B329" s="420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DP329" s="6"/>
      <c r="DQ329" s="6"/>
      <c r="DR329" s="6"/>
      <c r="DS329" s="6"/>
      <c r="DT329" s="6"/>
      <c r="DU329" s="6"/>
      <c r="DV329" s="6"/>
      <c r="DW329" s="6"/>
      <c r="DX329" s="6"/>
      <c r="DY329" s="6"/>
      <c r="DZ329" s="6"/>
      <c r="EA329" s="6"/>
      <c r="EB329" s="6"/>
      <c r="EC329" s="6"/>
      <c r="ED329" s="6"/>
      <c r="EE329" s="6"/>
      <c r="EF329" s="6"/>
      <c r="EG329" s="6"/>
      <c r="EH329" s="6"/>
      <c r="EI329" s="6"/>
      <c r="EJ329" s="6"/>
      <c r="EK329" s="6"/>
      <c r="EL329" s="6"/>
      <c r="EM329" s="6"/>
      <c r="EN329" s="6"/>
      <c r="EO329" s="6"/>
      <c r="EP329" s="6"/>
      <c r="EQ329" s="6"/>
      <c r="ER329" s="6"/>
      <c r="ES329" s="6"/>
      <c r="ET329" s="6"/>
      <c r="EU329" s="6"/>
      <c r="EV329" s="6"/>
      <c r="EW329" s="6"/>
      <c r="EX329" s="6"/>
      <c r="EY329" s="6"/>
      <c r="EZ329" s="6"/>
      <c r="FA329" s="6"/>
      <c r="FB329" s="6"/>
      <c r="FC329" s="6"/>
      <c r="FD329" s="6"/>
      <c r="FE329" s="6"/>
      <c r="FF329" s="6"/>
      <c r="FG329" s="6"/>
      <c r="FH329" s="6"/>
      <c r="FI329" s="6"/>
      <c r="FJ329" s="6"/>
      <c r="FK329" s="6"/>
      <c r="FL329" s="6"/>
      <c r="FM329" s="6"/>
      <c r="FN329" s="6"/>
      <c r="FO329" s="6"/>
      <c r="FP329" s="6"/>
      <c r="FQ329" s="6"/>
      <c r="FR329" s="6"/>
      <c r="FS329" s="6"/>
      <c r="FT329" s="6"/>
      <c r="FU329" s="6"/>
      <c r="FV329" s="6"/>
      <c r="FW329" s="6"/>
      <c r="FX329" s="6"/>
      <c r="FY329" s="6"/>
      <c r="FZ329" s="6"/>
      <c r="GA329" s="6"/>
      <c r="GB329" s="6"/>
      <c r="GC329" s="6"/>
      <c r="GD329" s="6"/>
      <c r="GE329" s="6"/>
      <c r="GF329" s="6"/>
      <c r="GG329" s="6"/>
      <c r="GH329" s="6"/>
      <c r="GI329" s="6"/>
      <c r="GJ329" s="6"/>
      <c r="GK329" s="6"/>
      <c r="GL329" s="6"/>
      <c r="GM329" s="6"/>
      <c r="GN329" s="6"/>
      <c r="GO329" s="6"/>
      <c r="GP329" s="6"/>
      <c r="GQ329" s="6"/>
      <c r="GR329" s="6"/>
      <c r="GS329" s="6"/>
      <c r="GT329" s="6"/>
      <c r="GU329" s="6"/>
      <c r="GV329" s="6"/>
      <c r="GW329" s="6"/>
      <c r="GX329" s="6"/>
      <c r="GY329" s="6"/>
      <c r="GZ329" s="6"/>
      <c r="HA329" s="6"/>
      <c r="HB329" s="6"/>
      <c r="HC329" s="6"/>
      <c r="HD329" s="6"/>
      <c r="HE329" s="6"/>
    </row>
    <row r="330" spans="1:213">
      <c r="A330" s="6"/>
      <c r="B330" s="420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DP330" s="6"/>
      <c r="DQ330" s="6"/>
      <c r="DR330" s="6"/>
      <c r="DS330" s="6"/>
      <c r="DT330" s="6"/>
      <c r="DU330" s="6"/>
      <c r="DV330" s="6"/>
      <c r="DW330" s="6"/>
      <c r="DX330" s="6"/>
      <c r="DY330" s="6"/>
      <c r="DZ330" s="6"/>
      <c r="EA330" s="6"/>
      <c r="EB330" s="6"/>
      <c r="EC330" s="6"/>
      <c r="ED330" s="6"/>
      <c r="EE330" s="6"/>
      <c r="EF330" s="6"/>
      <c r="EG330" s="6"/>
      <c r="EH330" s="6"/>
      <c r="EI330" s="6"/>
      <c r="EJ330" s="6"/>
      <c r="EK330" s="6"/>
      <c r="EL330" s="6"/>
      <c r="EM330" s="6"/>
      <c r="EN330" s="6"/>
      <c r="EO330" s="6"/>
      <c r="EP330" s="6"/>
      <c r="EQ330" s="6"/>
      <c r="ER330" s="6"/>
      <c r="ES330" s="6"/>
      <c r="ET330" s="6"/>
      <c r="EU330" s="6"/>
      <c r="EV330" s="6"/>
      <c r="EW330" s="6"/>
      <c r="EX330" s="6"/>
      <c r="EY330" s="6"/>
      <c r="EZ330" s="6"/>
      <c r="FA330" s="6"/>
      <c r="FB330" s="6"/>
      <c r="FC330" s="6"/>
      <c r="FD330" s="6"/>
      <c r="FE330" s="6"/>
      <c r="FF330" s="6"/>
      <c r="FG330" s="6"/>
      <c r="FH330" s="6"/>
      <c r="FI330" s="6"/>
      <c r="FJ330" s="6"/>
      <c r="FK330" s="6"/>
      <c r="FL330" s="6"/>
      <c r="FM330" s="6"/>
      <c r="FN330" s="6"/>
      <c r="FO330" s="6"/>
      <c r="FP330" s="6"/>
      <c r="FQ330" s="6"/>
      <c r="FR330" s="6"/>
      <c r="FS330" s="6"/>
      <c r="FT330" s="6"/>
      <c r="FU330" s="6"/>
      <c r="FV330" s="6"/>
      <c r="FW330" s="6"/>
      <c r="FX330" s="6"/>
      <c r="FY330" s="6"/>
      <c r="FZ330" s="6"/>
      <c r="GA330" s="6"/>
      <c r="GB330" s="6"/>
      <c r="GC330" s="6"/>
      <c r="GD330" s="6"/>
      <c r="GE330" s="6"/>
      <c r="GF330" s="6"/>
      <c r="GG330" s="6"/>
      <c r="GH330" s="6"/>
      <c r="GI330" s="6"/>
      <c r="GJ330" s="6"/>
      <c r="GK330" s="6"/>
      <c r="GL330" s="6"/>
      <c r="GM330" s="6"/>
      <c r="GN330" s="6"/>
      <c r="GO330" s="6"/>
      <c r="GP330" s="6"/>
      <c r="GQ330" s="6"/>
      <c r="GR330" s="6"/>
      <c r="GS330" s="6"/>
      <c r="GT330" s="6"/>
      <c r="GU330" s="6"/>
      <c r="GV330" s="6"/>
      <c r="GW330" s="6"/>
      <c r="GX330" s="6"/>
      <c r="GY330" s="6"/>
      <c r="GZ330" s="6"/>
      <c r="HA330" s="6"/>
      <c r="HB330" s="6"/>
      <c r="HC330" s="6"/>
      <c r="HD330" s="6"/>
      <c r="HE330" s="6"/>
    </row>
    <row r="331" spans="1:213">
      <c r="A331" s="6"/>
      <c r="B331" s="420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DP331" s="6"/>
      <c r="DQ331" s="6"/>
      <c r="DR331" s="6"/>
      <c r="DS331" s="6"/>
      <c r="DT331" s="6"/>
      <c r="DU331" s="6"/>
      <c r="DV331" s="6"/>
      <c r="DW331" s="6"/>
      <c r="DX331" s="6"/>
      <c r="DY331" s="6"/>
      <c r="DZ331" s="6"/>
      <c r="EA331" s="6"/>
      <c r="EB331" s="6"/>
      <c r="EC331" s="6"/>
      <c r="ED331" s="6"/>
      <c r="EE331" s="6"/>
      <c r="EF331" s="6"/>
      <c r="EG331" s="6"/>
      <c r="EH331" s="6"/>
      <c r="EI331" s="6"/>
      <c r="EJ331" s="6"/>
      <c r="EK331" s="6"/>
      <c r="EL331" s="6"/>
      <c r="EM331" s="6"/>
      <c r="EN331" s="6"/>
      <c r="EO331" s="6"/>
      <c r="EP331" s="6"/>
      <c r="EQ331" s="6"/>
      <c r="ER331" s="6"/>
      <c r="ES331" s="6"/>
      <c r="ET331" s="6"/>
      <c r="EU331" s="6"/>
      <c r="EV331" s="6"/>
      <c r="EW331" s="6"/>
      <c r="EX331" s="6"/>
      <c r="EY331" s="6"/>
      <c r="EZ331" s="6"/>
      <c r="FA331" s="6"/>
      <c r="FB331" s="6"/>
      <c r="FC331" s="6"/>
      <c r="FD331" s="6"/>
      <c r="FE331" s="6"/>
      <c r="FF331" s="6"/>
      <c r="FG331" s="6"/>
      <c r="FH331" s="6"/>
      <c r="FI331" s="6"/>
      <c r="FJ331" s="6"/>
      <c r="FK331" s="6"/>
      <c r="FL331" s="6"/>
      <c r="FM331" s="6"/>
      <c r="FN331" s="6"/>
      <c r="FO331" s="6"/>
      <c r="FP331" s="6"/>
      <c r="FQ331" s="6"/>
      <c r="FR331" s="6"/>
      <c r="FS331" s="6"/>
      <c r="FT331" s="6"/>
      <c r="FU331" s="6"/>
      <c r="FV331" s="6"/>
      <c r="FW331" s="6"/>
      <c r="FX331" s="6"/>
      <c r="FY331" s="6"/>
      <c r="FZ331" s="6"/>
      <c r="GA331" s="6"/>
      <c r="GB331" s="6"/>
      <c r="GC331" s="6"/>
      <c r="GD331" s="6"/>
      <c r="GE331" s="6"/>
      <c r="GF331" s="6"/>
      <c r="GG331" s="6"/>
      <c r="GH331" s="6"/>
      <c r="GI331" s="6"/>
      <c r="GJ331" s="6"/>
      <c r="GK331" s="6"/>
      <c r="GL331" s="6"/>
      <c r="GM331" s="6"/>
      <c r="GN331" s="6"/>
      <c r="GO331" s="6"/>
      <c r="GP331" s="6"/>
      <c r="GQ331" s="6"/>
      <c r="GR331" s="6"/>
      <c r="GS331" s="6"/>
      <c r="GT331" s="6"/>
      <c r="GU331" s="6"/>
      <c r="GV331" s="6"/>
      <c r="GW331" s="6"/>
      <c r="GX331" s="6"/>
      <c r="GY331" s="6"/>
      <c r="GZ331" s="6"/>
      <c r="HA331" s="6"/>
      <c r="HB331" s="6"/>
      <c r="HC331" s="6"/>
      <c r="HD331" s="6"/>
      <c r="HE331" s="6"/>
    </row>
    <row r="332" spans="1:213">
      <c r="A332" s="6"/>
      <c r="B332" s="420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DP332" s="6"/>
      <c r="DQ332" s="6"/>
      <c r="DR332" s="6"/>
      <c r="DS332" s="6"/>
      <c r="DT332" s="6"/>
      <c r="DU332" s="6"/>
      <c r="DV332" s="6"/>
      <c r="DW332" s="6"/>
      <c r="DX332" s="6"/>
      <c r="DY332" s="6"/>
      <c r="DZ332" s="6"/>
      <c r="EA332" s="6"/>
      <c r="EB332" s="6"/>
      <c r="EC332" s="6"/>
      <c r="ED332" s="6"/>
      <c r="EE332" s="6"/>
      <c r="EF332" s="6"/>
      <c r="EG332" s="6"/>
      <c r="EH332" s="6"/>
      <c r="EI332" s="6"/>
      <c r="EJ332" s="6"/>
      <c r="EK332" s="6"/>
      <c r="EL332" s="6"/>
      <c r="EM332" s="6"/>
      <c r="EN332" s="6"/>
      <c r="EO332" s="6"/>
      <c r="EP332" s="6"/>
      <c r="EQ332" s="6"/>
      <c r="ER332" s="6"/>
      <c r="ES332" s="6"/>
      <c r="ET332" s="6"/>
      <c r="EU332" s="6"/>
      <c r="EV332" s="6"/>
      <c r="EW332" s="6"/>
      <c r="EX332" s="6"/>
      <c r="EY332" s="6"/>
      <c r="EZ332" s="6"/>
      <c r="FA332" s="6"/>
      <c r="FB332" s="6"/>
      <c r="FC332" s="6"/>
      <c r="FD332" s="6"/>
      <c r="FE332" s="6"/>
      <c r="FF332" s="6"/>
      <c r="FG332" s="6"/>
      <c r="FH332" s="6"/>
      <c r="FI332" s="6"/>
      <c r="FJ332" s="6"/>
      <c r="FK332" s="6"/>
      <c r="FL332" s="6"/>
      <c r="FM332" s="6"/>
      <c r="FN332" s="6"/>
      <c r="FO332" s="6"/>
      <c r="FP332" s="6"/>
      <c r="FQ332" s="6"/>
      <c r="FR332" s="6"/>
      <c r="FS332" s="6"/>
      <c r="FT332" s="6"/>
      <c r="FU332" s="6"/>
      <c r="FV332" s="6"/>
      <c r="FW332" s="6"/>
      <c r="FX332" s="6"/>
      <c r="FY332" s="6"/>
      <c r="FZ332" s="6"/>
      <c r="GA332" s="6"/>
      <c r="GB332" s="6"/>
      <c r="GC332" s="6"/>
      <c r="GD332" s="6"/>
      <c r="GE332" s="6"/>
      <c r="GF332" s="6"/>
      <c r="GG332" s="6"/>
      <c r="GH332" s="6"/>
      <c r="GI332" s="6"/>
      <c r="GJ332" s="6"/>
      <c r="GK332" s="6"/>
      <c r="GL332" s="6"/>
      <c r="GM332" s="6"/>
      <c r="GN332" s="6"/>
      <c r="GO332" s="6"/>
      <c r="GP332" s="6"/>
      <c r="GQ332" s="6"/>
      <c r="GR332" s="6"/>
      <c r="GS332" s="6"/>
      <c r="GT332" s="6"/>
      <c r="GU332" s="6"/>
      <c r="GV332" s="6"/>
      <c r="GW332" s="6"/>
      <c r="GX332" s="6"/>
      <c r="GY332" s="6"/>
      <c r="GZ332" s="6"/>
      <c r="HA332" s="6"/>
      <c r="HB332" s="6"/>
      <c r="HC332" s="6"/>
      <c r="HD332" s="6"/>
      <c r="HE332" s="6"/>
    </row>
    <row r="333" spans="1:213">
      <c r="A333" s="6"/>
      <c r="B333" s="420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DP333" s="6"/>
      <c r="DQ333" s="6"/>
      <c r="DR333" s="6"/>
      <c r="DS333" s="6"/>
      <c r="DT333" s="6"/>
      <c r="DU333" s="6"/>
      <c r="DV333" s="6"/>
      <c r="DW333" s="6"/>
      <c r="DX333" s="6"/>
      <c r="DY333" s="6"/>
      <c r="DZ333" s="6"/>
      <c r="EA333" s="6"/>
      <c r="EB333" s="6"/>
      <c r="EC333" s="6"/>
      <c r="ED333" s="6"/>
      <c r="EE333" s="6"/>
      <c r="EF333" s="6"/>
      <c r="EG333" s="6"/>
      <c r="EH333" s="6"/>
      <c r="EI333" s="6"/>
      <c r="EJ333" s="6"/>
      <c r="EK333" s="6"/>
      <c r="EL333" s="6"/>
      <c r="EM333" s="6"/>
      <c r="EN333" s="6"/>
      <c r="EO333" s="6"/>
      <c r="EP333" s="6"/>
      <c r="EQ333" s="6"/>
      <c r="ER333" s="6"/>
      <c r="ES333" s="6"/>
      <c r="ET333" s="6"/>
      <c r="EU333" s="6"/>
      <c r="EV333" s="6"/>
      <c r="EW333" s="6"/>
      <c r="EX333" s="6"/>
      <c r="EY333" s="6"/>
      <c r="EZ333" s="6"/>
      <c r="FA333" s="6"/>
      <c r="FB333" s="6"/>
      <c r="FC333" s="6"/>
      <c r="FD333" s="6"/>
      <c r="FE333" s="6"/>
      <c r="FF333" s="6"/>
      <c r="FG333" s="6"/>
      <c r="FH333" s="6"/>
      <c r="FI333" s="6"/>
      <c r="FJ333" s="6"/>
      <c r="FK333" s="6"/>
      <c r="FL333" s="6"/>
      <c r="FM333" s="6"/>
      <c r="FN333" s="6"/>
      <c r="FO333" s="6"/>
      <c r="FP333" s="6"/>
      <c r="FQ333" s="6"/>
      <c r="FR333" s="6"/>
      <c r="FS333" s="6"/>
      <c r="FT333" s="6"/>
      <c r="FU333" s="6"/>
      <c r="FV333" s="6"/>
      <c r="FW333" s="6"/>
      <c r="FX333" s="6"/>
      <c r="FY333" s="6"/>
      <c r="FZ333" s="6"/>
      <c r="GA333" s="6"/>
      <c r="GB333" s="6"/>
      <c r="GC333" s="6"/>
      <c r="GD333" s="6"/>
      <c r="GE333" s="6"/>
      <c r="GF333" s="6"/>
      <c r="GG333" s="6"/>
      <c r="GH333" s="6"/>
      <c r="GI333" s="6"/>
      <c r="GJ333" s="6"/>
      <c r="GK333" s="6"/>
      <c r="GL333" s="6"/>
      <c r="GM333" s="6"/>
      <c r="GN333" s="6"/>
      <c r="GO333" s="6"/>
      <c r="GP333" s="6"/>
      <c r="GQ333" s="6"/>
      <c r="GR333" s="6"/>
      <c r="GS333" s="6"/>
      <c r="GT333" s="6"/>
      <c r="GU333" s="6"/>
      <c r="GV333" s="6"/>
      <c r="GW333" s="6"/>
      <c r="GX333" s="6"/>
      <c r="GY333" s="6"/>
      <c r="GZ333" s="6"/>
      <c r="HA333" s="6"/>
      <c r="HB333" s="6"/>
      <c r="HC333" s="6"/>
      <c r="HD333" s="6"/>
      <c r="HE333" s="6"/>
    </row>
    <row r="334" spans="1:213">
      <c r="A334" s="6"/>
      <c r="B334" s="420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DP334" s="6"/>
      <c r="DQ334" s="6"/>
      <c r="DR334" s="6"/>
      <c r="DS334" s="6"/>
      <c r="DT334" s="6"/>
      <c r="DU334" s="6"/>
      <c r="DV334" s="6"/>
      <c r="DW334" s="6"/>
      <c r="DX334" s="6"/>
      <c r="DY334" s="6"/>
      <c r="DZ334" s="6"/>
      <c r="EA334" s="6"/>
      <c r="EB334" s="6"/>
      <c r="EC334" s="6"/>
      <c r="ED334" s="6"/>
      <c r="EE334" s="6"/>
      <c r="EF334" s="6"/>
      <c r="EG334" s="6"/>
      <c r="EH334" s="6"/>
      <c r="EI334" s="6"/>
      <c r="EJ334" s="6"/>
      <c r="EK334" s="6"/>
      <c r="EL334" s="6"/>
      <c r="EM334" s="6"/>
      <c r="EN334" s="6"/>
      <c r="EO334" s="6"/>
      <c r="EP334" s="6"/>
      <c r="EQ334" s="6"/>
      <c r="ER334" s="6"/>
      <c r="ES334" s="6"/>
      <c r="ET334" s="6"/>
      <c r="EU334" s="6"/>
      <c r="EV334" s="6"/>
      <c r="EW334" s="6"/>
      <c r="EX334" s="6"/>
      <c r="EY334" s="6"/>
      <c r="EZ334" s="6"/>
      <c r="FA334" s="6"/>
      <c r="FB334" s="6"/>
      <c r="FC334" s="6"/>
      <c r="FD334" s="6"/>
      <c r="FE334" s="6"/>
      <c r="FF334" s="6"/>
      <c r="FG334" s="6"/>
      <c r="FH334" s="6"/>
      <c r="FI334" s="6"/>
      <c r="FJ334" s="6"/>
      <c r="FK334" s="6"/>
      <c r="FL334" s="6"/>
      <c r="FM334" s="6"/>
      <c r="FN334" s="6"/>
      <c r="FO334" s="6"/>
      <c r="FP334" s="6"/>
      <c r="FQ334" s="6"/>
      <c r="FR334" s="6"/>
      <c r="FS334" s="6"/>
      <c r="FT334" s="6"/>
      <c r="FU334" s="6"/>
      <c r="FV334" s="6"/>
      <c r="FW334" s="6"/>
      <c r="FX334" s="6"/>
      <c r="FY334" s="6"/>
      <c r="FZ334" s="6"/>
      <c r="GA334" s="6"/>
      <c r="GB334" s="6"/>
      <c r="GC334" s="6"/>
      <c r="GD334" s="6"/>
      <c r="GE334" s="6"/>
      <c r="GF334" s="6"/>
      <c r="GG334" s="6"/>
      <c r="GH334" s="6"/>
      <c r="GI334" s="6"/>
      <c r="GJ334" s="6"/>
      <c r="GK334" s="6"/>
      <c r="GL334" s="6"/>
      <c r="GM334" s="6"/>
      <c r="GN334" s="6"/>
      <c r="GO334" s="6"/>
      <c r="GP334" s="6"/>
      <c r="GQ334" s="6"/>
      <c r="GR334" s="6"/>
      <c r="GS334" s="6"/>
      <c r="GT334" s="6"/>
      <c r="GU334" s="6"/>
      <c r="GV334" s="6"/>
      <c r="GW334" s="6"/>
      <c r="GX334" s="6"/>
      <c r="GY334" s="6"/>
      <c r="GZ334" s="6"/>
      <c r="HA334" s="6"/>
      <c r="HB334" s="6"/>
      <c r="HC334" s="6"/>
      <c r="HD334" s="6"/>
      <c r="HE334" s="6"/>
    </row>
    <row r="335" spans="1:213">
      <c r="A335" s="6"/>
      <c r="B335" s="420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DP335" s="6"/>
      <c r="DQ335" s="6"/>
      <c r="DR335" s="6"/>
      <c r="DS335" s="6"/>
      <c r="DT335" s="6"/>
      <c r="DU335" s="6"/>
      <c r="DV335" s="6"/>
      <c r="DW335" s="6"/>
      <c r="DX335" s="6"/>
      <c r="DY335" s="6"/>
      <c r="DZ335" s="6"/>
      <c r="EA335" s="6"/>
      <c r="EB335" s="6"/>
      <c r="EC335" s="6"/>
      <c r="ED335" s="6"/>
      <c r="EE335" s="6"/>
      <c r="EF335" s="6"/>
      <c r="EG335" s="6"/>
      <c r="EH335" s="6"/>
      <c r="EI335" s="6"/>
      <c r="EJ335" s="6"/>
      <c r="EK335" s="6"/>
      <c r="EL335" s="6"/>
      <c r="EM335" s="6"/>
      <c r="EN335" s="6"/>
      <c r="EO335" s="6"/>
      <c r="EP335" s="6"/>
      <c r="EQ335" s="6"/>
      <c r="ER335" s="6"/>
      <c r="ES335" s="6"/>
      <c r="ET335" s="6"/>
      <c r="EU335" s="6"/>
      <c r="EV335" s="6"/>
      <c r="EW335" s="6"/>
      <c r="EX335" s="6"/>
      <c r="EY335" s="6"/>
      <c r="EZ335" s="6"/>
      <c r="FA335" s="6"/>
      <c r="FB335" s="6"/>
      <c r="FC335" s="6"/>
      <c r="FD335" s="6"/>
      <c r="FE335" s="6"/>
      <c r="FF335" s="6"/>
      <c r="FG335" s="6"/>
      <c r="FH335" s="6"/>
      <c r="FI335" s="6"/>
      <c r="FJ335" s="6"/>
      <c r="FK335" s="6"/>
      <c r="FL335" s="6"/>
      <c r="FM335" s="6"/>
      <c r="FN335" s="6"/>
      <c r="FO335" s="6"/>
      <c r="FP335" s="6"/>
      <c r="FQ335" s="6"/>
      <c r="FR335" s="6"/>
      <c r="FS335" s="6"/>
      <c r="FT335" s="6"/>
      <c r="FU335" s="6"/>
      <c r="FV335" s="6"/>
      <c r="FW335" s="6"/>
      <c r="FX335" s="6"/>
      <c r="FY335" s="6"/>
      <c r="FZ335" s="6"/>
      <c r="GA335" s="6"/>
      <c r="GB335" s="6"/>
      <c r="GC335" s="6"/>
      <c r="GD335" s="6"/>
      <c r="GE335" s="6"/>
      <c r="GF335" s="6"/>
      <c r="GG335" s="6"/>
      <c r="GH335" s="6"/>
      <c r="GI335" s="6"/>
      <c r="GJ335" s="6"/>
      <c r="GK335" s="6"/>
      <c r="GL335" s="6"/>
      <c r="GM335" s="6"/>
      <c r="GN335" s="6"/>
      <c r="GO335" s="6"/>
      <c r="GP335" s="6"/>
      <c r="GQ335" s="6"/>
      <c r="GR335" s="6"/>
      <c r="GS335" s="6"/>
      <c r="GT335" s="6"/>
      <c r="GU335" s="6"/>
      <c r="GV335" s="6"/>
      <c r="GW335" s="6"/>
      <c r="GX335" s="6"/>
      <c r="GY335" s="6"/>
      <c r="GZ335" s="6"/>
      <c r="HA335" s="6"/>
      <c r="HB335" s="6"/>
      <c r="HC335" s="6"/>
      <c r="HD335" s="6"/>
      <c r="HE335" s="6"/>
    </row>
    <row r="336" spans="1:213">
      <c r="A336" s="6"/>
      <c r="B336" s="420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DP336" s="6"/>
      <c r="DQ336" s="6"/>
      <c r="DR336" s="6"/>
      <c r="DS336" s="6"/>
      <c r="DT336" s="6"/>
      <c r="DU336" s="6"/>
      <c r="DV336" s="6"/>
      <c r="DW336" s="6"/>
      <c r="DX336" s="6"/>
      <c r="DY336" s="6"/>
      <c r="DZ336" s="6"/>
      <c r="EA336" s="6"/>
      <c r="EB336" s="6"/>
      <c r="EC336" s="6"/>
      <c r="ED336" s="6"/>
      <c r="EE336" s="6"/>
      <c r="EF336" s="6"/>
      <c r="EG336" s="6"/>
      <c r="EH336" s="6"/>
      <c r="EI336" s="6"/>
      <c r="EJ336" s="6"/>
      <c r="EK336" s="6"/>
      <c r="EL336" s="6"/>
      <c r="EM336" s="6"/>
      <c r="EN336" s="6"/>
      <c r="EO336" s="6"/>
      <c r="EP336" s="6"/>
      <c r="EQ336" s="6"/>
      <c r="ER336" s="6"/>
      <c r="ES336" s="6"/>
      <c r="ET336" s="6"/>
      <c r="EU336" s="6"/>
      <c r="EV336" s="6"/>
      <c r="EW336" s="6"/>
      <c r="EX336" s="6"/>
      <c r="EY336" s="6"/>
      <c r="EZ336" s="6"/>
      <c r="FA336" s="6"/>
      <c r="FB336" s="6"/>
      <c r="FC336" s="6"/>
      <c r="FD336" s="6"/>
      <c r="FE336" s="6"/>
      <c r="FF336" s="6"/>
      <c r="FG336" s="6"/>
      <c r="FH336" s="6"/>
      <c r="FI336" s="6"/>
      <c r="FJ336" s="6"/>
      <c r="FK336" s="6"/>
      <c r="FL336" s="6"/>
      <c r="FM336" s="6"/>
      <c r="FN336" s="6"/>
      <c r="FO336" s="6"/>
      <c r="FP336" s="6"/>
      <c r="FQ336" s="6"/>
      <c r="FR336" s="6"/>
      <c r="FS336" s="6"/>
      <c r="FT336" s="6"/>
      <c r="FU336" s="6"/>
      <c r="FV336" s="6"/>
      <c r="FW336" s="6"/>
      <c r="FX336" s="6"/>
      <c r="FY336" s="6"/>
      <c r="FZ336" s="6"/>
      <c r="GA336" s="6"/>
      <c r="GB336" s="6"/>
      <c r="GC336" s="6"/>
      <c r="GD336" s="6"/>
      <c r="GE336" s="6"/>
      <c r="GF336" s="6"/>
      <c r="GG336" s="6"/>
      <c r="GH336" s="6"/>
      <c r="GI336" s="6"/>
      <c r="GJ336" s="6"/>
      <c r="GK336" s="6"/>
      <c r="GL336" s="6"/>
      <c r="GM336" s="6"/>
      <c r="GN336" s="6"/>
      <c r="GO336" s="6"/>
      <c r="GP336" s="6"/>
      <c r="GQ336" s="6"/>
      <c r="GR336" s="6"/>
      <c r="GS336" s="6"/>
      <c r="GT336" s="6"/>
      <c r="GU336" s="6"/>
      <c r="GV336" s="6"/>
      <c r="GW336" s="6"/>
      <c r="GX336" s="6"/>
      <c r="GY336" s="6"/>
      <c r="GZ336" s="6"/>
      <c r="HA336" s="6"/>
      <c r="HB336" s="6"/>
      <c r="HC336" s="6"/>
      <c r="HD336" s="6"/>
      <c r="HE336" s="6"/>
    </row>
    <row r="337" spans="1:213">
      <c r="A337" s="6"/>
      <c r="B337" s="420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DP337" s="6"/>
      <c r="DQ337" s="6"/>
      <c r="DR337" s="6"/>
      <c r="DS337" s="6"/>
      <c r="DT337" s="6"/>
      <c r="DU337" s="6"/>
      <c r="DV337" s="6"/>
      <c r="DW337" s="6"/>
      <c r="DX337" s="6"/>
      <c r="DY337" s="6"/>
      <c r="DZ337" s="6"/>
      <c r="EA337" s="6"/>
      <c r="EB337" s="6"/>
      <c r="EC337" s="6"/>
      <c r="ED337" s="6"/>
      <c r="EE337" s="6"/>
      <c r="EF337" s="6"/>
      <c r="EG337" s="6"/>
      <c r="EH337" s="6"/>
      <c r="EI337" s="6"/>
      <c r="EJ337" s="6"/>
      <c r="EK337" s="6"/>
      <c r="EL337" s="6"/>
      <c r="EM337" s="6"/>
      <c r="EN337" s="6"/>
      <c r="EO337" s="6"/>
      <c r="EP337" s="6"/>
      <c r="EQ337" s="6"/>
      <c r="ER337" s="6"/>
      <c r="ES337" s="6"/>
      <c r="ET337" s="6"/>
      <c r="EU337" s="6"/>
      <c r="EV337" s="6"/>
      <c r="EW337" s="6"/>
      <c r="EX337" s="6"/>
      <c r="EY337" s="6"/>
      <c r="EZ337" s="6"/>
      <c r="FA337" s="6"/>
      <c r="FB337" s="6"/>
      <c r="FC337" s="6"/>
      <c r="FD337" s="6"/>
      <c r="FE337" s="6"/>
      <c r="FF337" s="6"/>
      <c r="FG337" s="6"/>
      <c r="FH337" s="6"/>
      <c r="FI337" s="6"/>
      <c r="FJ337" s="6"/>
      <c r="FK337" s="6"/>
      <c r="FL337" s="6"/>
      <c r="FM337" s="6"/>
      <c r="FN337" s="6"/>
      <c r="FO337" s="6"/>
      <c r="FP337" s="6"/>
      <c r="FQ337" s="6"/>
      <c r="FR337" s="6"/>
      <c r="FS337" s="6"/>
      <c r="FT337" s="6"/>
      <c r="FU337" s="6"/>
      <c r="FV337" s="6"/>
      <c r="FW337" s="6"/>
      <c r="FX337" s="6"/>
      <c r="FY337" s="6"/>
      <c r="FZ337" s="6"/>
      <c r="GA337" s="6"/>
      <c r="GB337" s="6"/>
      <c r="GC337" s="6"/>
      <c r="GD337" s="6"/>
      <c r="GE337" s="6"/>
      <c r="GF337" s="6"/>
      <c r="GG337" s="6"/>
      <c r="GH337" s="6"/>
      <c r="GI337" s="6"/>
      <c r="GJ337" s="6"/>
      <c r="GK337" s="6"/>
      <c r="GL337" s="6"/>
      <c r="GM337" s="6"/>
      <c r="GN337" s="6"/>
      <c r="GO337" s="6"/>
      <c r="GP337" s="6"/>
      <c r="GQ337" s="6"/>
      <c r="GR337" s="6"/>
      <c r="GS337" s="6"/>
      <c r="GT337" s="6"/>
      <c r="GU337" s="6"/>
      <c r="GV337" s="6"/>
      <c r="GW337" s="6"/>
      <c r="GX337" s="6"/>
      <c r="GY337" s="6"/>
      <c r="GZ337" s="6"/>
      <c r="HA337" s="6"/>
      <c r="HB337" s="6"/>
      <c r="HC337" s="6"/>
      <c r="HD337" s="6"/>
      <c r="HE337" s="6"/>
    </row>
    <row r="338" spans="1:213">
      <c r="A338" s="6"/>
      <c r="B338" s="420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DP338" s="6"/>
      <c r="DQ338" s="6"/>
      <c r="DR338" s="6"/>
      <c r="DS338" s="6"/>
      <c r="DT338" s="6"/>
      <c r="DU338" s="6"/>
      <c r="DV338" s="6"/>
      <c r="DW338" s="6"/>
      <c r="DX338" s="6"/>
      <c r="DY338" s="6"/>
      <c r="DZ338" s="6"/>
      <c r="EA338" s="6"/>
      <c r="EB338" s="6"/>
      <c r="EC338" s="6"/>
      <c r="ED338" s="6"/>
      <c r="EE338" s="6"/>
      <c r="EF338" s="6"/>
      <c r="EG338" s="6"/>
      <c r="EH338" s="6"/>
      <c r="EI338" s="6"/>
      <c r="EJ338" s="6"/>
      <c r="EK338" s="6"/>
      <c r="EL338" s="6"/>
      <c r="EM338" s="6"/>
      <c r="EN338" s="6"/>
      <c r="EO338" s="6"/>
      <c r="EP338" s="6"/>
      <c r="EQ338" s="6"/>
      <c r="ER338" s="6"/>
      <c r="ES338" s="6"/>
      <c r="ET338" s="6"/>
      <c r="EU338" s="6"/>
      <c r="EV338" s="6"/>
      <c r="EW338" s="6"/>
      <c r="EX338" s="6"/>
      <c r="EY338" s="6"/>
      <c r="EZ338" s="6"/>
      <c r="FA338" s="6"/>
      <c r="FB338" s="6"/>
      <c r="FC338" s="6"/>
      <c r="FD338" s="6"/>
      <c r="FE338" s="6"/>
      <c r="FF338" s="6"/>
      <c r="FG338" s="6"/>
      <c r="FH338" s="6"/>
      <c r="FI338" s="6"/>
      <c r="FJ338" s="6"/>
      <c r="FK338" s="6"/>
      <c r="FL338" s="6"/>
      <c r="FM338" s="6"/>
      <c r="FN338" s="6"/>
      <c r="FO338" s="6"/>
      <c r="FP338" s="6"/>
      <c r="FQ338" s="6"/>
      <c r="FR338" s="6"/>
      <c r="FS338" s="6"/>
      <c r="FT338" s="6"/>
      <c r="FU338" s="6"/>
      <c r="FV338" s="6"/>
      <c r="FW338" s="6"/>
      <c r="FX338" s="6"/>
      <c r="FY338" s="6"/>
      <c r="FZ338" s="6"/>
      <c r="GA338" s="6"/>
      <c r="GB338" s="6"/>
      <c r="GC338" s="6"/>
      <c r="GD338" s="6"/>
      <c r="GE338" s="6"/>
      <c r="GF338" s="6"/>
      <c r="GG338" s="6"/>
      <c r="GH338" s="6"/>
      <c r="GI338" s="6"/>
      <c r="GJ338" s="6"/>
      <c r="GK338" s="6"/>
      <c r="GL338" s="6"/>
      <c r="GM338" s="6"/>
      <c r="GN338" s="6"/>
      <c r="GO338" s="6"/>
      <c r="GP338" s="6"/>
      <c r="GQ338" s="6"/>
      <c r="GR338" s="6"/>
      <c r="GS338" s="6"/>
      <c r="GT338" s="6"/>
      <c r="GU338" s="6"/>
      <c r="GV338" s="6"/>
      <c r="GW338" s="6"/>
      <c r="GX338" s="6"/>
      <c r="GY338" s="6"/>
      <c r="GZ338" s="6"/>
      <c r="HA338" s="6"/>
      <c r="HB338" s="6"/>
      <c r="HC338" s="6"/>
      <c r="HD338" s="6"/>
      <c r="HE338" s="6"/>
    </row>
    <row r="339" spans="1:213">
      <c r="A339" s="6"/>
      <c r="B339" s="420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DP339" s="6"/>
      <c r="DQ339" s="6"/>
      <c r="DR339" s="6"/>
      <c r="DS339" s="6"/>
      <c r="DT339" s="6"/>
      <c r="DU339" s="6"/>
      <c r="DV339" s="6"/>
      <c r="DW339" s="6"/>
      <c r="DX339" s="6"/>
      <c r="DY339" s="6"/>
      <c r="DZ339" s="6"/>
      <c r="EA339" s="6"/>
      <c r="EB339" s="6"/>
      <c r="EC339" s="6"/>
      <c r="ED339" s="6"/>
      <c r="EE339" s="6"/>
      <c r="EF339" s="6"/>
      <c r="EG339" s="6"/>
      <c r="EH339" s="6"/>
      <c r="EI339" s="6"/>
      <c r="EJ339" s="6"/>
      <c r="EK339" s="6"/>
      <c r="EL339" s="6"/>
      <c r="EM339" s="6"/>
      <c r="EN339" s="6"/>
      <c r="EO339" s="6"/>
      <c r="EP339" s="6"/>
      <c r="EQ339" s="6"/>
      <c r="ER339" s="6"/>
      <c r="ES339" s="6"/>
      <c r="ET339" s="6"/>
      <c r="EU339" s="6"/>
      <c r="EV339" s="6"/>
      <c r="EW339" s="6"/>
      <c r="EX339" s="6"/>
      <c r="EY339" s="6"/>
      <c r="EZ339" s="6"/>
      <c r="FA339" s="6"/>
      <c r="FB339" s="6"/>
      <c r="FC339" s="6"/>
      <c r="FD339" s="6"/>
      <c r="FE339" s="6"/>
      <c r="FF339" s="6"/>
      <c r="FG339" s="6"/>
      <c r="FH339" s="6"/>
      <c r="FI339" s="6"/>
      <c r="FJ339" s="6"/>
      <c r="FK339" s="6"/>
      <c r="FL339" s="6"/>
      <c r="FM339" s="6"/>
      <c r="FN339" s="6"/>
      <c r="FO339" s="6"/>
      <c r="FP339" s="6"/>
      <c r="FQ339" s="6"/>
      <c r="FR339" s="6"/>
      <c r="FS339" s="6"/>
      <c r="FT339" s="6"/>
      <c r="FU339" s="6"/>
      <c r="FV339" s="6"/>
      <c r="FW339" s="6"/>
      <c r="FX339" s="6"/>
      <c r="FY339" s="6"/>
      <c r="FZ339" s="6"/>
      <c r="GA339" s="6"/>
      <c r="GB339" s="6"/>
      <c r="GC339" s="6"/>
      <c r="GD339" s="6"/>
      <c r="GE339" s="6"/>
      <c r="GF339" s="6"/>
      <c r="GG339" s="6"/>
      <c r="GH339" s="6"/>
      <c r="GI339" s="6"/>
      <c r="GJ339" s="6"/>
      <c r="GK339" s="6"/>
      <c r="GL339" s="6"/>
      <c r="GM339" s="6"/>
      <c r="GN339" s="6"/>
      <c r="GO339" s="6"/>
      <c r="GP339" s="6"/>
      <c r="GQ339" s="6"/>
      <c r="GR339" s="6"/>
      <c r="GS339" s="6"/>
      <c r="GT339" s="6"/>
      <c r="GU339" s="6"/>
      <c r="GV339" s="6"/>
      <c r="GW339" s="6"/>
      <c r="GX339" s="6"/>
      <c r="GY339" s="6"/>
      <c r="GZ339" s="6"/>
      <c r="HA339" s="6"/>
      <c r="HB339" s="6"/>
      <c r="HC339" s="6"/>
      <c r="HD339" s="6"/>
      <c r="HE339" s="6"/>
    </row>
    <row r="340" spans="1:213">
      <c r="A340" s="6"/>
      <c r="B340" s="420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DP340" s="6"/>
      <c r="DQ340" s="6"/>
      <c r="DR340" s="6"/>
      <c r="DS340" s="6"/>
      <c r="DT340" s="6"/>
      <c r="DU340" s="6"/>
      <c r="DV340" s="6"/>
      <c r="DW340" s="6"/>
      <c r="DX340" s="6"/>
      <c r="DY340" s="6"/>
      <c r="DZ340" s="6"/>
      <c r="EA340" s="6"/>
      <c r="EB340" s="6"/>
      <c r="EC340" s="6"/>
      <c r="ED340" s="6"/>
      <c r="EE340" s="6"/>
      <c r="EF340" s="6"/>
      <c r="EG340" s="6"/>
      <c r="EH340" s="6"/>
      <c r="EI340" s="6"/>
      <c r="EJ340" s="6"/>
      <c r="EK340" s="6"/>
      <c r="EL340" s="6"/>
      <c r="EM340" s="6"/>
      <c r="EN340" s="6"/>
      <c r="EO340" s="6"/>
      <c r="EP340" s="6"/>
      <c r="EQ340" s="6"/>
      <c r="ER340" s="6"/>
      <c r="ES340" s="6"/>
      <c r="ET340" s="6"/>
      <c r="EU340" s="6"/>
      <c r="EV340" s="6"/>
      <c r="EW340" s="6"/>
      <c r="EX340" s="6"/>
      <c r="EY340" s="6"/>
      <c r="EZ340" s="6"/>
      <c r="FA340" s="6"/>
      <c r="FB340" s="6"/>
      <c r="FC340" s="6"/>
      <c r="FD340" s="6"/>
      <c r="FE340" s="6"/>
      <c r="FF340" s="6"/>
      <c r="FG340" s="6"/>
      <c r="FH340" s="6"/>
      <c r="FI340" s="6"/>
      <c r="FJ340" s="6"/>
      <c r="FK340" s="6"/>
      <c r="FL340" s="6"/>
      <c r="FM340" s="6"/>
      <c r="FN340" s="6"/>
      <c r="FO340" s="6"/>
      <c r="FP340" s="6"/>
      <c r="FQ340" s="6"/>
      <c r="FR340" s="6"/>
      <c r="FS340" s="6"/>
      <c r="FT340" s="6"/>
      <c r="FU340" s="6"/>
      <c r="FV340" s="6"/>
      <c r="FW340" s="6"/>
      <c r="FX340" s="6"/>
      <c r="FY340" s="6"/>
      <c r="FZ340" s="6"/>
      <c r="GA340" s="6"/>
      <c r="GB340" s="6"/>
      <c r="GC340" s="6"/>
      <c r="GD340" s="6"/>
      <c r="GE340" s="6"/>
      <c r="GF340" s="6"/>
      <c r="GG340" s="6"/>
      <c r="GH340" s="6"/>
      <c r="GI340" s="6"/>
      <c r="GJ340" s="6"/>
      <c r="GK340" s="6"/>
      <c r="GL340" s="6"/>
      <c r="GM340" s="6"/>
      <c r="GN340" s="6"/>
      <c r="GO340" s="6"/>
      <c r="GP340" s="6"/>
      <c r="GQ340" s="6"/>
      <c r="GR340" s="6"/>
      <c r="GS340" s="6"/>
      <c r="GT340" s="6"/>
      <c r="GU340" s="6"/>
      <c r="GV340" s="6"/>
      <c r="GW340" s="6"/>
      <c r="GX340" s="6"/>
      <c r="GY340" s="6"/>
      <c r="GZ340" s="6"/>
      <c r="HA340" s="6"/>
      <c r="HB340" s="6"/>
      <c r="HC340" s="6"/>
      <c r="HD340" s="6"/>
      <c r="HE340" s="6"/>
    </row>
    <row r="341" spans="1:213">
      <c r="A341" s="6"/>
      <c r="B341" s="420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DP341" s="6"/>
      <c r="DQ341" s="6"/>
      <c r="DR341" s="6"/>
      <c r="DS341" s="6"/>
      <c r="DT341" s="6"/>
      <c r="DU341" s="6"/>
      <c r="DV341" s="6"/>
      <c r="DW341" s="6"/>
      <c r="DX341" s="6"/>
      <c r="DY341" s="6"/>
      <c r="DZ341" s="6"/>
      <c r="EA341" s="6"/>
      <c r="EB341" s="6"/>
      <c r="EC341" s="6"/>
      <c r="ED341" s="6"/>
      <c r="EE341" s="6"/>
      <c r="EF341" s="6"/>
      <c r="EG341" s="6"/>
      <c r="EH341" s="6"/>
      <c r="EI341" s="6"/>
      <c r="EJ341" s="6"/>
      <c r="EK341" s="6"/>
      <c r="EL341" s="6"/>
      <c r="EM341" s="6"/>
      <c r="EN341" s="6"/>
      <c r="EO341" s="6"/>
      <c r="EP341" s="6"/>
      <c r="EQ341" s="6"/>
      <c r="ER341" s="6"/>
      <c r="ES341" s="6"/>
      <c r="ET341" s="6"/>
      <c r="EU341" s="6"/>
      <c r="EV341" s="6"/>
      <c r="EW341" s="6"/>
      <c r="EX341" s="6"/>
      <c r="EY341" s="6"/>
      <c r="EZ341" s="6"/>
      <c r="FA341" s="6"/>
      <c r="FB341" s="6"/>
      <c r="FC341" s="6"/>
      <c r="FD341" s="6"/>
      <c r="FE341" s="6"/>
      <c r="FF341" s="6"/>
      <c r="FG341" s="6"/>
      <c r="FH341" s="6"/>
      <c r="FI341" s="6"/>
      <c r="FJ341" s="6"/>
      <c r="FK341" s="6"/>
      <c r="FL341" s="6"/>
      <c r="FM341" s="6"/>
      <c r="FN341" s="6"/>
      <c r="FO341" s="6"/>
      <c r="FP341" s="6"/>
      <c r="FQ341" s="6"/>
      <c r="FR341" s="6"/>
      <c r="FS341" s="6"/>
      <c r="FT341" s="6"/>
      <c r="FU341" s="6"/>
      <c r="FV341" s="6"/>
      <c r="FW341" s="6"/>
      <c r="FX341" s="6"/>
      <c r="FY341" s="6"/>
      <c r="FZ341" s="6"/>
      <c r="GA341" s="6"/>
      <c r="GB341" s="6"/>
      <c r="GC341" s="6"/>
      <c r="GD341" s="6"/>
      <c r="GE341" s="6"/>
      <c r="GF341" s="6"/>
      <c r="GG341" s="6"/>
      <c r="GH341" s="6"/>
      <c r="GI341" s="6"/>
      <c r="GJ341" s="6"/>
      <c r="GK341" s="6"/>
      <c r="GL341" s="6"/>
      <c r="GM341" s="6"/>
      <c r="GN341" s="6"/>
      <c r="GO341" s="6"/>
      <c r="GP341" s="6"/>
      <c r="GQ341" s="6"/>
      <c r="GR341" s="6"/>
      <c r="GS341" s="6"/>
      <c r="GT341" s="6"/>
      <c r="GU341" s="6"/>
      <c r="GV341" s="6"/>
      <c r="GW341" s="6"/>
      <c r="GX341" s="6"/>
      <c r="GY341" s="6"/>
      <c r="GZ341" s="6"/>
      <c r="HA341" s="6"/>
      <c r="HB341" s="6"/>
      <c r="HC341" s="6"/>
      <c r="HD341" s="6"/>
      <c r="HE341" s="6"/>
    </row>
    <row r="342" spans="1:213">
      <c r="A342" s="6"/>
      <c r="B342" s="420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DP342" s="6"/>
      <c r="DQ342" s="6"/>
      <c r="DR342" s="6"/>
      <c r="DS342" s="6"/>
      <c r="DT342" s="6"/>
      <c r="DU342" s="6"/>
      <c r="DV342" s="6"/>
      <c r="DW342" s="6"/>
      <c r="DX342" s="6"/>
      <c r="DY342" s="6"/>
      <c r="DZ342" s="6"/>
      <c r="EA342" s="6"/>
      <c r="EB342" s="6"/>
      <c r="EC342" s="6"/>
      <c r="ED342" s="6"/>
      <c r="EE342" s="6"/>
      <c r="EF342" s="6"/>
      <c r="EG342" s="6"/>
      <c r="EH342" s="6"/>
      <c r="EI342" s="6"/>
      <c r="EJ342" s="6"/>
      <c r="EK342" s="6"/>
      <c r="EL342" s="6"/>
      <c r="EM342" s="6"/>
      <c r="EN342" s="6"/>
      <c r="EO342" s="6"/>
      <c r="EP342" s="6"/>
      <c r="EQ342" s="6"/>
      <c r="ER342" s="6"/>
      <c r="ES342" s="6"/>
      <c r="ET342" s="6"/>
      <c r="EU342" s="6"/>
      <c r="EV342" s="6"/>
      <c r="EW342" s="6"/>
      <c r="EX342" s="6"/>
      <c r="EY342" s="6"/>
      <c r="EZ342" s="6"/>
      <c r="FA342" s="6"/>
      <c r="FB342" s="6"/>
      <c r="FC342" s="6"/>
      <c r="FD342" s="6"/>
      <c r="FE342" s="6"/>
      <c r="FF342" s="6"/>
      <c r="FG342" s="6"/>
      <c r="FH342" s="6"/>
      <c r="FI342" s="6"/>
      <c r="FJ342" s="6"/>
      <c r="FK342" s="6"/>
      <c r="FL342" s="6"/>
      <c r="FM342" s="6"/>
      <c r="FN342" s="6"/>
      <c r="FO342" s="6"/>
      <c r="FP342" s="6"/>
      <c r="FQ342" s="6"/>
      <c r="FR342" s="6"/>
      <c r="FS342" s="6"/>
      <c r="FT342" s="6"/>
      <c r="FU342" s="6"/>
      <c r="FV342" s="6"/>
      <c r="FW342" s="6"/>
      <c r="FX342" s="6"/>
      <c r="FY342" s="6"/>
      <c r="FZ342" s="6"/>
      <c r="GA342" s="6"/>
      <c r="GB342" s="6"/>
      <c r="GC342" s="6"/>
      <c r="GD342" s="6"/>
      <c r="GE342" s="6"/>
      <c r="GF342" s="6"/>
      <c r="GG342" s="6"/>
      <c r="GH342" s="6"/>
      <c r="GI342" s="6"/>
      <c r="GJ342" s="6"/>
      <c r="GK342" s="6"/>
      <c r="GL342" s="6"/>
      <c r="GM342" s="6"/>
      <c r="GN342" s="6"/>
      <c r="GO342" s="6"/>
      <c r="GP342" s="6"/>
      <c r="GQ342" s="6"/>
      <c r="GR342" s="6"/>
      <c r="GS342" s="6"/>
      <c r="GT342" s="6"/>
      <c r="GU342" s="6"/>
      <c r="GV342" s="6"/>
      <c r="GW342" s="6"/>
      <c r="GX342" s="6"/>
      <c r="GY342" s="6"/>
      <c r="GZ342" s="6"/>
      <c r="HA342" s="6"/>
      <c r="HB342" s="6"/>
      <c r="HC342" s="6"/>
      <c r="HD342" s="6"/>
      <c r="HE342" s="6"/>
    </row>
    <row r="343" spans="1:213">
      <c r="A343" s="6"/>
      <c r="B343" s="420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DP343" s="6"/>
      <c r="DQ343" s="6"/>
      <c r="DR343" s="6"/>
      <c r="DS343" s="6"/>
      <c r="DT343" s="6"/>
      <c r="DU343" s="6"/>
      <c r="DV343" s="6"/>
      <c r="DW343" s="6"/>
      <c r="DX343" s="6"/>
      <c r="DY343" s="6"/>
      <c r="DZ343" s="6"/>
      <c r="EA343" s="6"/>
      <c r="EB343" s="6"/>
      <c r="EC343" s="6"/>
      <c r="ED343" s="6"/>
      <c r="EE343" s="6"/>
      <c r="EF343" s="6"/>
      <c r="EG343" s="6"/>
      <c r="EH343" s="6"/>
      <c r="EI343" s="6"/>
      <c r="EJ343" s="6"/>
      <c r="EK343" s="6"/>
      <c r="EL343" s="6"/>
      <c r="EM343" s="6"/>
      <c r="EN343" s="6"/>
      <c r="EO343" s="6"/>
      <c r="EP343" s="6"/>
      <c r="EQ343" s="6"/>
      <c r="ER343" s="6"/>
      <c r="ES343" s="6"/>
      <c r="ET343" s="6"/>
      <c r="EU343" s="6"/>
      <c r="EV343" s="6"/>
      <c r="EW343" s="6"/>
      <c r="EX343" s="6"/>
      <c r="EY343" s="6"/>
      <c r="EZ343" s="6"/>
      <c r="FA343" s="6"/>
      <c r="FB343" s="6"/>
      <c r="FC343" s="6"/>
      <c r="FD343" s="6"/>
      <c r="FE343" s="6"/>
      <c r="FF343" s="6"/>
      <c r="FG343" s="6"/>
      <c r="FH343" s="6"/>
      <c r="FI343" s="6"/>
      <c r="FJ343" s="6"/>
      <c r="FK343" s="6"/>
      <c r="FL343" s="6"/>
      <c r="FM343" s="6"/>
      <c r="FN343" s="6"/>
      <c r="FO343" s="6"/>
      <c r="FP343" s="6"/>
      <c r="FQ343" s="6"/>
      <c r="FR343" s="6"/>
      <c r="FS343" s="6"/>
      <c r="FT343" s="6"/>
      <c r="FU343" s="6"/>
      <c r="FV343" s="6"/>
      <c r="FW343" s="6"/>
      <c r="FX343" s="6"/>
      <c r="FY343" s="6"/>
      <c r="FZ343" s="6"/>
      <c r="GA343" s="6"/>
      <c r="GB343" s="6"/>
      <c r="GC343" s="6"/>
      <c r="GD343" s="6"/>
      <c r="GE343" s="6"/>
      <c r="GF343" s="6"/>
      <c r="GG343" s="6"/>
      <c r="GH343" s="6"/>
      <c r="GI343" s="6"/>
      <c r="GJ343" s="6"/>
      <c r="GK343" s="6"/>
      <c r="GL343" s="6"/>
      <c r="GM343" s="6"/>
      <c r="GN343" s="6"/>
      <c r="GO343" s="6"/>
      <c r="GP343" s="6"/>
      <c r="GQ343" s="6"/>
      <c r="GR343" s="6"/>
      <c r="GS343" s="6"/>
      <c r="GT343" s="6"/>
      <c r="GU343" s="6"/>
      <c r="GV343" s="6"/>
      <c r="GW343" s="6"/>
      <c r="GX343" s="6"/>
      <c r="GY343" s="6"/>
      <c r="GZ343" s="6"/>
      <c r="HA343" s="6"/>
      <c r="HB343" s="6"/>
      <c r="HC343" s="6"/>
      <c r="HD343" s="6"/>
      <c r="HE343" s="6"/>
    </row>
    <row r="344" spans="1:213">
      <c r="A344" s="6"/>
      <c r="B344" s="420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DP344" s="6"/>
      <c r="DQ344" s="6"/>
      <c r="DR344" s="6"/>
      <c r="DS344" s="6"/>
      <c r="DT344" s="6"/>
      <c r="DU344" s="6"/>
      <c r="DV344" s="6"/>
      <c r="DW344" s="6"/>
      <c r="DX344" s="6"/>
      <c r="DY344" s="6"/>
      <c r="DZ344" s="6"/>
      <c r="EA344" s="6"/>
      <c r="EB344" s="6"/>
      <c r="EC344" s="6"/>
      <c r="ED344" s="6"/>
      <c r="EE344" s="6"/>
      <c r="EF344" s="6"/>
      <c r="EG344" s="6"/>
      <c r="EH344" s="6"/>
      <c r="EI344" s="6"/>
      <c r="EJ344" s="6"/>
      <c r="EK344" s="6"/>
      <c r="EL344" s="6"/>
      <c r="EM344" s="6"/>
      <c r="EN344" s="6"/>
      <c r="EO344" s="6"/>
      <c r="EP344" s="6"/>
      <c r="EQ344" s="6"/>
      <c r="ER344" s="6"/>
      <c r="ES344" s="6"/>
      <c r="ET344" s="6"/>
      <c r="EU344" s="6"/>
      <c r="EV344" s="6"/>
      <c r="EW344" s="6"/>
      <c r="EX344" s="6"/>
      <c r="EY344" s="6"/>
      <c r="EZ344" s="6"/>
      <c r="FA344" s="6"/>
      <c r="FB344" s="6"/>
      <c r="FC344" s="6"/>
      <c r="FD344" s="6"/>
      <c r="FE344" s="6"/>
      <c r="FF344" s="6"/>
      <c r="FG344" s="6"/>
      <c r="FH344" s="6"/>
      <c r="FI344" s="6"/>
      <c r="FJ344" s="6"/>
      <c r="FK344" s="6"/>
      <c r="FL344" s="6"/>
      <c r="FM344" s="6"/>
      <c r="FN344" s="6"/>
      <c r="FO344" s="6"/>
      <c r="FP344" s="6"/>
      <c r="FQ344" s="6"/>
      <c r="FR344" s="6"/>
      <c r="FS344" s="6"/>
      <c r="FT344" s="6"/>
      <c r="FU344" s="6"/>
      <c r="FV344" s="6"/>
      <c r="FW344" s="6"/>
      <c r="FX344" s="6"/>
      <c r="FY344" s="6"/>
      <c r="FZ344" s="6"/>
      <c r="GA344" s="6"/>
      <c r="GB344" s="6"/>
      <c r="GC344" s="6"/>
      <c r="GD344" s="6"/>
      <c r="GE344" s="6"/>
      <c r="GF344" s="6"/>
      <c r="GG344" s="6"/>
      <c r="GH344" s="6"/>
      <c r="GI344" s="6"/>
      <c r="GJ344" s="6"/>
      <c r="GK344" s="6"/>
      <c r="GL344" s="6"/>
      <c r="GM344" s="6"/>
      <c r="GN344" s="6"/>
      <c r="GO344" s="6"/>
      <c r="GP344" s="6"/>
      <c r="GQ344" s="6"/>
      <c r="GR344" s="6"/>
      <c r="GS344" s="6"/>
      <c r="GT344" s="6"/>
      <c r="GU344" s="6"/>
      <c r="GV344" s="6"/>
      <c r="GW344" s="6"/>
      <c r="GX344" s="6"/>
      <c r="GY344" s="6"/>
      <c r="GZ344" s="6"/>
      <c r="HA344" s="6"/>
      <c r="HB344" s="6"/>
      <c r="HC344" s="6"/>
      <c r="HD344" s="6"/>
      <c r="HE344" s="6"/>
    </row>
    <row r="345" spans="1:213">
      <c r="A345" s="6"/>
      <c r="B345" s="420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DP345" s="6"/>
      <c r="DQ345" s="6"/>
      <c r="DR345" s="6"/>
      <c r="DS345" s="6"/>
      <c r="DT345" s="6"/>
      <c r="DU345" s="6"/>
      <c r="DV345" s="6"/>
      <c r="DW345" s="6"/>
      <c r="DX345" s="6"/>
      <c r="DY345" s="6"/>
      <c r="DZ345" s="6"/>
      <c r="EA345" s="6"/>
      <c r="EB345" s="6"/>
      <c r="EC345" s="6"/>
      <c r="ED345" s="6"/>
      <c r="EE345" s="6"/>
      <c r="EF345" s="6"/>
      <c r="EG345" s="6"/>
      <c r="EH345" s="6"/>
      <c r="EI345" s="6"/>
      <c r="EJ345" s="6"/>
      <c r="EK345" s="6"/>
      <c r="EL345" s="6"/>
      <c r="EM345" s="6"/>
      <c r="EN345" s="6"/>
      <c r="EO345" s="6"/>
      <c r="EP345" s="6"/>
      <c r="EQ345" s="6"/>
      <c r="ER345" s="6"/>
      <c r="ES345" s="6"/>
      <c r="ET345" s="6"/>
      <c r="EU345" s="6"/>
      <c r="EV345" s="6"/>
      <c r="EW345" s="6"/>
      <c r="EX345" s="6"/>
      <c r="EY345" s="6"/>
      <c r="EZ345" s="6"/>
      <c r="FA345" s="6"/>
      <c r="FB345" s="6"/>
      <c r="FC345" s="6"/>
      <c r="FD345" s="6"/>
      <c r="FE345" s="6"/>
      <c r="FF345" s="6"/>
      <c r="FG345" s="6"/>
      <c r="FH345" s="6"/>
      <c r="FI345" s="6"/>
      <c r="FJ345" s="6"/>
      <c r="FK345" s="6"/>
      <c r="FL345" s="6"/>
      <c r="FM345" s="6"/>
      <c r="FN345" s="6"/>
      <c r="FO345" s="6"/>
      <c r="FP345" s="6"/>
      <c r="FQ345" s="6"/>
      <c r="FR345" s="6"/>
      <c r="FS345" s="6"/>
      <c r="FT345" s="6"/>
      <c r="FU345" s="6"/>
      <c r="FV345" s="6"/>
      <c r="FW345" s="6"/>
      <c r="FX345" s="6"/>
      <c r="FY345" s="6"/>
      <c r="FZ345" s="6"/>
      <c r="GA345" s="6"/>
      <c r="GB345" s="6"/>
      <c r="GC345" s="6"/>
      <c r="GD345" s="6"/>
      <c r="GE345" s="6"/>
      <c r="GF345" s="6"/>
      <c r="GG345" s="6"/>
      <c r="GH345" s="6"/>
      <c r="GI345" s="6"/>
      <c r="GJ345" s="6"/>
      <c r="GK345" s="6"/>
      <c r="GL345" s="6"/>
      <c r="GM345" s="6"/>
      <c r="GN345" s="6"/>
      <c r="GO345" s="6"/>
      <c r="GP345" s="6"/>
      <c r="GQ345" s="6"/>
      <c r="GR345" s="6"/>
      <c r="GS345" s="6"/>
      <c r="GT345" s="6"/>
      <c r="GU345" s="6"/>
      <c r="GV345" s="6"/>
      <c r="GW345" s="6"/>
      <c r="GX345" s="6"/>
      <c r="GY345" s="6"/>
      <c r="GZ345" s="6"/>
      <c r="HA345" s="6"/>
      <c r="HB345" s="6"/>
      <c r="HC345" s="6"/>
      <c r="HD345" s="6"/>
      <c r="HE345" s="6"/>
    </row>
    <row r="346" spans="1:213">
      <c r="A346" s="6"/>
      <c r="B346" s="420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DP346" s="6"/>
      <c r="DQ346" s="6"/>
      <c r="DR346" s="6"/>
      <c r="DS346" s="6"/>
      <c r="DT346" s="6"/>
      <c r="DU346" s="6"/>
      <c r="DV346" s="6"/>
      <c r="DW346" s="6"/>
      <c r="DX346" s="6"/>
      <c r="DY346" s="6"/>
      <c r="DZ346" s="6"/>
      <c r="EA346" s="6"/>
      <c r="EB346" s="6"/>
      <c r="EC346" s="6"/>
      <c r="ED346" s="6"/>
      <c r="EE346" s="6"/>
      <c r="EF346" s="6"/>
      <c r="EG346" s="6"/>
      <c r="EH346" s="6"/>
      <c r="EI346" s="6"/>
      <c r="EJ346" s="6"/>
      <c r="EK346" s="6"/>
      <c r="EL346" s="6"/>
      <c r="EM346" s="6"/>
      <c r="EN346" s="6"/>
      <c r="EO346" s="6"/>
      <c r="EP346" s="6"/>
      <c r="EQ346" s="6"/>
      <c r="ER346" s="6"/>
      <c r="ES346" s="6"/>
      <c r="ET346" s="6"/>
      <c r="EU346" s="6"/>
      <c r="EV346" s="6"/>
      <c r="EW346" s="6"/>
      <c r="EX346" s="6"/>
      <c r="EY346" s="6"/>
      <c r="EZ346" s="6"/>
      <c r="FA346" s="6"/>
      <c r="FB346" s="6"/>
      <c r="FC346" s="6"/>
      <c r="FD346" s="6"/>
      <c r="FE346" s="6"/>
      <c r="FF346" s="6"/>
      <c r="FG346" s="6"/>
      <c r="FH346" s="6"/>
      <c r="FI346" s="6"/>
      <c r="FJ346" s="6"/>
      <c r="FK346" s="6"/>
      <c r="FL346" s="6"/>
      <c r="FM346" s="6"/>
      <c r="FN346" s="6"/>
      <c r="FO346" s="6"/>
      <c r="FP346" s="6"/>
      <c r="FQ346" s="6"/>
      <c r="FR346" s="6"/>
      <c r="FS346" s="6"/>
      <c r="FT346" s="6"/>
      <c r="FU346" s="6"/>
      <c r="FV346" s="6"/>
      <c r="FW346" s="6"/>
      <c r="FX346" s="6"/>
      <c r="FY346" s="6"/>
      <c r="FZ346" s="6"/>
      <c r="GA346" s="6"/>
      <c r="GB346" s="6"/>
      <c r="GC346" s="6"/>
      <c r="GD346" s="6"/>
      <c r="GE346" s="6"/>
      <c r="GF346" s="6"/>
      <c r="GG346" s="6"/>
      <c r="GH346" s="6"/>
      <c r="GI346" s="6"/>
      <c r="GJ346" s="6"/>
      <c r="GK346" s="6"/>
      <c r="GL346" s="6"/>
      <c r="GM346" s="6"/>
      <c r="GN346" s="6"/>
      <c r="GO346" s="6"/>
      <c r="GP346" s="6"/>
      <c r="GQ346" s="6"/>
      <c r="GR346" s="6"/>
      <c r="GS346" s="6"/>
      <c r="GT346" s="6"/>
      <c r="GU346" s="6"/>
      <c r="GV346" s="6"/>
      <c r="GW346" s="6"/>
      <c r="GX346" s="6"/>
      <c r="GY346" s="6"/>
      <c r="GZ346" s="6"/>
      <c r="HA346" s="6"/>
      <c r="HB346" s="6"/>
      <c r="HC346" s="6"/>
      <c r="HD346" s="6"/>
      <c r="HE346" s="6"/>
    </row>
    <row r="347" spans="1:213">
      <c r="A347" s="6"/>
      <c r="B347" s="420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DP347" s="6"/>
      <c r="DQ347" s="6"/>
      <c r="DR347" s="6"/>
      <c r="DS347" s="6"/>
      <c r="DT347" s="6"/>
      <c r="DU347" s="6"/>
      <c r="DV347" s="6"/>
      <c r="DW347" s="6"/>
      <c r="DX347" s="6"/>
      <c r="DY347" s="6"/>
      <c r="DZ347" s="6"/>
      <c r="EA347" s="6"/>
      <c r="EB347" s="6"/>
      <c r="EC347" s="6"/>
      <c r="ED347" s="6"/>
      <c r="EE347" s="6"/>
      <c r="EF347" s="6"/>
      <c r="EG347" s="6"/>
      <c r="EH347" s="6"/>
      <c r="EI347" s="6"/>
      <c r="EJ347" s="6"/>
      <c r="EK347" s="6"/>
      <c r="EL347" s="6"/>
      <c r="EM347" s="6"/>
      <c r="EN347" s="6"/>
      <c r="EO347" s="6"/>
      <c r="EP347" s="6"/>
      <c r="EQ347" s="6"/>
      <c r="ER347" s="6"/>
      <c r="ES347" s="6"/>
      <c r="ET347" s="6"/>
      <c r="EU347" s="6"/>
      <c r="EV347" s="6"/>
      <c r="EW347" s="6"/>
      <c r="EX347" s="6"/>
      <c r="EY347" s="6"/>
      <c r="EZ347" s="6"/>
      <c r="FA347" s="6"/>
      <c r="FB347" s="6"/>
      <c r="FC347" s="6"/>
      <c r="FD347" s="6"/>
      <c r="FE347" s="6"/>
      <c r="FF347" s="6"/>
      <c r="FG347" s="6"/>
      <c r="FH347" s="6"/>
      <c r="FI347" s="6"/>
      <c r="FJ347" s="6"/>
      <c r="FK347" s="6"/>
      <c r="FL347" s="6"/>
      <c r="FM347" s="6"/>
      <c r="FN347" s="6"/>
      <c r="FO347" s="6"/>
      <c r="FP347" s="6"/>
      <c r="FQ347" s="6"/>
      <c r="FR347" s="6"/>
      <c r="FS347" s="6"/>
      <c r="FT347" s="6"/>
      <c r="FU347" s="6"/>
      <c r="FV347" s="6"/>
      <c r="FW347" s="6"/>
      <c r="FX347" s="6"/>
      <c r="FY347" s="6"/>
      <c r="FZ347" s="6"/>
      <c r="GA347" s="6"/>
      <c r="GB347" s="6"/>
      <c r="GC347" s="6"/>
      <c r="GD347" s="6"/>
      <c r="GE347" s="6"/>
      <c r="GF347" s="6"/>
      <c r="GG347" s="6"/>
      <c r="GH347" s="6"/>
      <c r="GI347" s="6"/>
      <c r="GJ347" s="6"/>
      <c r="GK347" s="6"/>
      <c r="GL347" s="6"/>
      <c r="GM347" s="6"/>
      <c r="GN347" s="6"/>
      <c r="GO347" s="6"/>
      <c r="GP347" s="6"/>
      <c r="GQ347" s="6"/>
      <c r="GR347" s="6"/>
      <c r="GS347" s="6"/>
      <c r="GT347" s="6"/>
      <c r="GU347" s="6"/>
      <c r="GV347" s="6"/>
      <c r="GW347" s="6"/>
      <c r="GX347" s="6"/>
      <c r="GY347" s="6"/>
      <c r="GZ347" s="6"/>
      <c r="HA347" s="6"/>
      <c r="HB347" s="6"/>
      <c r="HC347" s="6"/>
      <c r="HD347" s="6"/>
      <c r="HE347" s="6"/>
    </row>
    <row r="348" spans="1:213">
      <c r="A348" s="6"/>
      <c r="B348" s="420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DP348" s="6"/>
      <c r="DQ348" s="6"/>
      <c r="DR348" s="6"/>
      <c r="DS348" s="6"/>
      <c r="DT348" s="6"/>
      <c r="DU348" s="6"/>
      <c r="DV348" s="6"/>
      <c r="DW348" s="6"/>
      <c r="DX348" s="6"/>
      <c r="DY348" s="6"/>
      <c r="DZ348" s="6"/>
      <c r="EA348" s="6"/>
      <c r="EB348" s="6"/>
      <c r="EC348" s="6"/>
      <c r="ED348" s="6"/>
      <c r="EE348" s="6"/>
      <c r="EF348" s="6"/>
      <c r="EG348" s="6"/>
      <c r="EH348" s="6"/>
      <c r="EI348" s="6"/>
      <c r="EJ348" s="6"/>
      <c r="EK348" s="6"/>
      <c r="EL348" s="6"/>
      <c r="EM348" s="6"/>
      <c r="EN348" s="6"/>
      <c r="EO348" s="6"/>
      <c r="EP348" s="6"/>
      <c r="EQ348" s="6"/>
      <c r="ER348" s="6"/>
      <c r="ES348" s="6"/>
      <c r="ET348" s="6"/>
      <c r="EU348" s="6"/>
      <c r="EV348" s="6"/>
      <c r="EW348" s="6"/>
      <c r="EX348" s="6"/>
      <c r="EY348" s="6"/>
      <c r="EZ348" s="6"/>
      <c r="FA348" s="6"/>
      <c r="FB348" s="6"/>
      <c r="FC348" s="6"/>
      <c r="FD348" s="6"/>
      <c r="FE348" s="6"/>
      <c r="FF348" s="6"/>
      <c r="FG348" s="6"/>
      <c r="FH348" s="6"/>
      <c r="FI348" s="6"/>
      <c r="FJ348" s="6"/>
      <c r="FK348" s="6"/>
      <c r="FL348" s="6"/>
      <c r="FM348" s="6"/>
      <c r="FN348" s="6"/>
      <c r="FO348" s="6"/>
      <c r="FP348" s="6"/>
      <c r="FQ348" s="6"/>
      <c r="FR348" s="6"/>
      <c r="FS348" s="6"/>
      <c r="FT348" s="6"/>
      <c r="FU348" s="6"/>
      <c r="FV348" s="6"/>
      <c r="FW348" s="6"/>
      <c r="FX348" s="6"/>
      <c r="FY348" s="6"/>
      <c r="FZ348" s="6"/>
      <c r="GA348" s="6"/>
      <c r="GB348" s="6"/>
      <c r="GC348" s="6"/>
      <c r="GD348" s="6"/>
      <c r="GE348" s="6"/>
      <c r="GF348" s="6"/>
      <c r="GG348" s="6"/>
      <c r="GH348" s="6"/>
      <c r="GI348" s="6"/>
      <c r="GJ348" s="6"/>
      <c r="GK348" s="6"/>
      <c r="GL348" s="6"/>
      <c r="GM348" s="6"/>
      <c r="GN348" s="6"/>
      <c r="GO348" s="6"/>
      <c r="GP348" s="6"/>
      <c r="GQ348" s="6"/>
      <c r="GR348" s="6"/>
      <c r="GS348" s="6"/>
      <c r="GT348" s="6"/>
      <c r="GU348" s="6"/>
      <c r="GV348" s="6"/>
      <c r="GW348" s="6"/>
      <c r="GX348" s="6"/>
      <c r="GY348" s="6"/>
      <c r="GZ348" s="6"/>
      <c r="HA348" s="6"/>
      <c r="HB348" s="6"/>
      <c r="HC348" s="6"/>
      <c r="HD348" s="6"/>
      <c r="HE348" s="6"/>
    </row>
    <row r="349" spans="1:213">
      <c r="A349" s="6"/>
      <c r="B349" s="420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DP349" s="6"/>
      <c r="DQ349" s="6"/>
      <c r="DR349" s="6"/>
      <c r="DS349" s="6"/>
      <c r="DT349" s="6"/>
      <c r="DU349" s="6"/>
      <c r="DV349" s="6"/>
      <c r="DW349" s="6"/>
      <c r="DX349" s="6"/>
      <c r="DY349" s="6"/>
      <c r="DZ349" s="6"/>
      <c r="EA349" s="6"/>
      <c r="EB349" s="6"/>
      <c r="EC349" s="6"/>
      <c r="ED349" s="6"/>
      <c r="EE349" s="6"/>
      <c r="EF349" s="6"/>
      <c r="EG349" s="6"/>
      <c r="EH349" s="6"/>
      <c r="EI349" s="6"/>
      <c r="EJ349" s="6"/>
      <c r="EK349" s="6"/>
      <c r="EL349" s="6"/>
      <c r="EM349" s="6"/>
      <c r="EN349" s="6"/>
      <c r="EO349" s="6"/>
      <c r="EP349" s="6"/>
      <c r="EQ349" s="6"/>
      <c r="ER349" s="6"/>
      <c r="ES349" s="6"/>
      <c r="ET349" s="6"/>
      <c r="EU349" s="6"/>
      <c r="EV349" s="6"/>
      <c r="EW349" s="6"/>
      <c r="EX349" s="6"/>
      <c r="EY349" s="6"/>
      <c r="EZ349" s="6"/>
      <c r="FA349" s="6"/>
      <c r="FB349" s="6"/>
      <c r="FC349" s="6"/>
      <c r="FD349" s="6"/>
      <c r="FE349" s="6"/>
      <c r="FF349" s="6"/>
      <c r="FG349" s="6"/>
      <c r="FH349" s="6"/>
      <c r="FI349" s="6"/>
      <c r="FJ349" s="6"/>
      <c r="FK349" s="6"/>
      <c r="FL349" s="6"/>
      <c r="FM349" s="6"/>
      <c r="FN349" s="6"/>
      <c r="FO349" s="6"/>
      <c r="FP349" s="6"/>
      <c r="FQ349" s="6"/>
      <c r="FR349" s="6"/>
      <c r="FS349" s="6"/>
      <c r="FT349" s="6"/>
      <c r="FU349" s="6"/>
      <c r="FV349" s="6"/>
      <c r="FW349" s="6"/>
      <c r="FX349" s="6"/>
      <c r="FY349" s="6"/>
      <c r="FZ349" s="6"/>
      <c r="GA349" s="6"/>
      <c r="GB349" s="6"/>
      <c r="GC349" s="6"/>
      <c r="GD349" s="6"/>
      <c r="GE349" s="6"/>
      <c r="GF349" s="6"/>
      <c r="GG349" s="6"/>
      <c r="GH349" s="6"/>
      <c r="GI349" s="6"/>
      <c r="GJ349" s="6"/>
      <c r="GK349" s="6"/>
      <c r="GL349" s="6"/>
      <c r="GM349" s="6"/>
      <c r="GN349" s="6"/>
      <c r="GO349" s="6"/>
      <c r="GP349" s="6"/>
      <c r="GQ349" s="6"/>
      <c r="GR349" s="6"/>
      <c r="GS349" s="6"/>
      <c r="GT349" s="6"/>
      <c r="GU349" s="6"/>
      <c r="GV349" s="6"/>
      <c r="GW349" s="6"/>
      <c r="GX349" s="6"/>
      <c r="GY349" s="6"/>
      <c r="GZ349" s="6"/>
      <c r="HA349" s="6"/>
      <c r="HB349" s="6"/>
      <c r="HC349" s="6"/>
      <c r="HD349" s="6"/>
      <c r="HE349" s="6"/>
    </row>
    <row r="350" spans="1:213">
      <c r="A350" s="6"/>
      <c r="B350" s="420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DP350" s="6"/>
      <c r="DQ350" s="6"/>
      <c r="DR350" s="6"/>
      <c r="DS350" s="6"/>
      <c r="DT350" s="6"/>
      <c r="DU350" s="6"/>
      <c r="DV350" s="6"/>
      <c r="DW350" s="6"/>
      <c r="DX350" s="6"/>
      <c r="DY350" s="6"/>
      <c r="DZ350" s="6"/>
      <c r="EA350" s="6"/>
      <c r="EB350" s="6"/>
      <c r="EC350" s="6"/>
      <c r="ED350" s="6"/>
      <c r="EE350" s="6"/>
      <c r="EF350" s="6"/>
      <c r="EG350" s="6"/>
      <c r="EH350" s="6"/>
      <c r="EI350" s="6"/>
      <c r="EJ350" s="6"/>
      <c r="EK350" s="6"/>
      <c r="EL350" s="6"/>
      <c r="EM350" s="6"/>
      <c r="EN350" s="6"/>
      <c r="EO350" s="6"/>
      <c r="EP350" s="6"/>
      <c r="EQ350" s="6"/>
      <c r="ER350" s="6"/>
      <c r="ES350" s="6"/>
      <c r="ET350" s="6"/>
      <c r="EU350" s="6"/>
      <c r="EV350" s="6"/>
      <c r="EW350" s="6"/>
      <c r="EX350" s="6"/>
      <c r="EY350" s="6"/>
      <c r="EZ350" s="6"/>
      <c r="FA350" s="6"/>
      <c r="FB350" s="6"/>
      <c r="FC350" s="6"/>
      <c r="FD350" s="6"/>
      <c r="FE350" s="6"/>
      <c r="FF350" s="6"/>
      <c r="FG350" s="6"/>
      <c r="FH350" s="6"/>
      <c r="FI350" s="6"/>
      <c r="FJ350" s="6"/>
      <c r="FK350" s="6"/>
      <c r="FL350" s="6"/>
      <c r="FM350" s="6"/>
      <c r="FN350" s="6"/>
      <c r="FO350" s="6"/>
      <c r="FP350" s="6"/>
      <c r="FQ350" s="6"/>
      <c r="FR350" s="6"/>
      <c r="FS350" s="6"/>
      <c r="FT350" s="6"/>
      <c r="FU350" s="6"/>
      <c r="FV350" s="6"/>
      <c r="FW350" s="6"/>
      <c r="FX350" s="6"/>
      <c r="FY350" s="6"/>
      <c r="FZ350" s="6"/>
      <c r="GA350" s="6"/>
      <c r="GB350" s="6"/>
      <c r="GC350" s="6"/>
      <c r="GD350" s="6"/>
      <c r="GE350" s="6"/>
      <c r="GF350" s="6"/>
      <c r="GG350" s="6"/>
      <c r="GH350" s="6"/>
      <c r="GI350" s="6"/>
      <c r="GJ350" s="6"/>
      <c r="GK350" s="6"/>
      <c r="GL350" s="6"/>
      <c r="GM350" s="6"/>
      <c r="GN350" s="6"/>
      <c r="GO350" s="6"/>
      <c r="GP350" s="6"/>
      <c r="GQ350" s="6"/>
      <c r="GR350" s="6"/>
      <c r="GS350" s="6"/>
      <c r="GT350" s="6"/>
      <c r="GU350" s="6"/>
      <c r="GV350" s="6"/>
      <c r="GW350" s="6"/>
      <c r="GX350" s="6"/>
      <c r="GY350" s="6"/>
      <c r="GZ350" s="6"/>
      <c r="HA350" s="6"/>
      <c r="HB350" s="6"/>
      <c r="HC350" s="6"/>
      <c r="HD350" s="6"/>
      <c r="HE350" s="6"/>
    </row>
    <row r="351" spans="1:213">
      <c r="A351" s="6"/>
      <c r="B351" s="420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DP351" s="6"/>
      <c r="DQ351" s="6"/>
      <c r="DR351" s="6"/>
      <c r="DS351" s="6"/>
      <c r="DT351" s="6"/>
      <c r="DU351" s="6"/>
      <c r="DV351" s="6"/>
      <c r="DW351" s="6"/>
      <c r="DX351" s="6"/>
      <c r="DY351" s="6"/>
      <c r="DZ351" s="6"/>
      <c r="EA351" s="6"/>
      <c r="EB351" s="6"/>
      <c r="EC351" s="6"/>
      <c r="ED351" s="6"/>
      <c r="EE351" s="6"/>
      <c r="EF351" s="6"/>
      <c r="EG351" s="6"/>
      <c r="EH351" s="6"/>
      <c r="EI351" s="6"/>
      <c r="EJ351" s="6"/>
      <c r="EK351" s="6"/>
      <c r="EL351" s="6"/>
      <c r="EM351" s="6"/>
      <c r="EN351" s="6"/>
      <c r="EO351" s="6"/>
      <c r="EP351" s="6"/>
      <c r="EQ351" s="6"/>
      <c r="ER351" s="6"/>
      <c r="ES351" s="6"/>
      <c r="ET351" s="6"/>
      <c r="EU351" s="6"/>
      <c r="EV351" s="6"/>
      <c r="EW351" s="6"/>
      <c r="EX351" s="6"/>
      <c r="EY351" s="6"/>
      <c r="EZ351" s="6"/>
      <c r="FA351" s="6"/>
      <c r="FB351" s="6"/>
      <c r="FC351" s="6"/>
      <c r="FD351" s="6"/>
      <c r="FE351" s="6"/>
      <c r="FF351" s="6"/>
      <c r="FG351" s="6"/>
      <c r="FH351" s="6"/>
      <c r="FI351" s="6"/>
      <c r="FJ351" s="6"/>
      <c r="FK351" s="6"/>
      <c r="FL351" s="6"/>
      <c r="FM351" s="6"/>
      <c r="FN351" s="6"/>
      <c r="FO351" s="6"/>
      <c r="FP351" s="6"/>
      <c r="FQ351" s="6"/>
      <c r="FR351" s="6"/>
      <c r="FS351" s="6"/>
      <c r="FT351" s="6"/>
      <c r="FU351" s="6"/>
      <c r="FV351" s="6"/>
      <c r="FW351" s="6"/>
      <c r="FX351" s="6"/>
      <c r="FY351" s="6"/>
      <c r="FZ351" s="6"/>
      <c r="GA351" s="6"/>
      <c r="GB351" s="6"/>
      <c r="GC351" s="6"/>
      <c r="GD351" s="6"/>
      <c r="GE351" s="6"/>
      <c r="GF351" s="6"/>
      <c r="GG351" s="6"/>
      <c r="GH351" s="6"/>
      <c r="GI351" s="6"/>
      <c r="GJ351" s="6"/>
      <c r="GK351" s="6"/>
      <c r="GL351" s="6"/>
      <c r="GM351" s="6"/>
      <c r="GN351" s="6"/>
      <c r="GO351" s="6"/>
      <c r="GP351" s="6"/>
      <c r="GQ351" s="6"/>
      <c r="GR351" s="6"/>
      <c r="GS351" s="6"/>
      <c r="GT351" s="6"/>
      <c r="GU351" s="6"/>
      <c r="GV351" s="6"/>
      <c r="GW351" s="6"/>
      <c r="GX351" s="6"/>
      <c r="GY351" s="6"/>
      <c r="GZ351" s="6"/>
      <c r="HA351" s="6"/>
      <c r="HB351" s="6"/>
      <c r="HC351" s="6"/>
      <c r="HD351" s="6"/>
      <c r="HE351" s="6"/>
    </row>
    <row r="352" spans="1:213">
      <c r="A352" s="6"/>
      <c r="B352" s="420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DP352" s="6"/>
      <c r="DQ352" s="6"/>
      <c r="DR352" s="6"/>
      <c r="DS352" s="6"/>
      <c r="DT352" s="6"/>
      <c r="DU352" s="6"/>
      <c r="DV352" s="6"/>
      <c r="DW352" s="6"/>
      <c r="DX352" s="6"/>
      <c r="DY352" s="6"/>
      <c r="DZ352" s="6"/>
      <c r="EA352" s="6"/>
      <c r="EB352" s="6"/>
      <c r="EC352" s="6"/>
      <c r="ED352" s="6"/>
      <c r="EE352" s="6"/>
      <c r="EF352" s="6"/>
      <c r="EG352" s="6"/>
      <c r="EH352" s="6"/>
      <c r="EI352" s="6"/>
      <c r="EJ352" s="6"/>
      <c r="EK352" s="6"/>
      <c r="EL352" s="6"/>
      <c r="EM352" s="6"/>
      <c r="EN352" s="6"/>
      <c r="EO352" s="6"/>
      <c r="EP352" s="6"/>
      <c r="EQ352" s="6"/>
      <c r="ER352" s="6"/>
      <c r="ES352" s="6"/>
      <c r="ET352" s="6"/>
      <c r="EU352" s="6"/>
      <c r="EV352" s="6"/>
      <c r="EW352" s="6"/>
      <c r="EX352" s="6"/>
      <c r="EY352" s="6"/>
      <c r="EZ352" s="6"/>
      <c r="FA352" s="6"/>
      <c r="FB352" s="6"/>
      <c r="FC352" s="6"/>
      <c r="FD352" s="6"/>
      <c r="FE352" s="6"/>
      <c r="FF352" s="6"/>
      <c r="FG352" s="6"/>
      <c r="FH352" s="6"/>
      <c r="FI352" s="6"/>
      <c r="FJ352" s="6"/>
      <c r="FK352" s="6"/>
      <c r="FL352" s="6"/>
      <c r="FM352" s="6"/>
      <c r="FN352" s="6"/>
      <c r="FO352" s="6"/>
      <c r="FP352" s="6"/>
      <c r="FQ352" s="6"/>
      <c r="FR352" s="6"/>
      <c r="FS352" s="6"/>
      <c r="FT352" s="6"/>
      <c r="FU352" s="6"/>
      <c r="FV352" s="6"/>
      <c r="FW352" s="6"/>
      <c r="FX352" s="6"/>
      <c r="FY352" s="6"/>
      <c r="FZ352" s="6"/>
      <c r="GA352" s="6"/>
      <c r="GB352" s="6"/>
      <c r="GC352" s="6"/>
      <c r="GD352" s="6"/>
      <c r="GE352" s="6"/>
      <c r="GF352" s="6"/>
      <c r="GG352" s="6"/>
      <c r="GH352" s="6"/>
      <c r="GI352" s="6"/>
      <c r="GJ352" s="6"/>
      <c r="GK352" s="6"/>
      <c r="GL352" s="6"/>
      <c r="GM352" s="6"/>
      <c r="GN352" s="6"/>
      <c r="GO352" s="6"/>
      <c r="GP352" s="6"/>
      <c r="GQ352" s="6"/>
      <c r="GR352" s="6"/>
      <c r="GS352" s="6"/>
      <c r="GT352" s="6"/>
      <c r="GU352" s="6"/>
      <c r="GV352" s="6"/>
      <c r="GW352" s="6"/>
      <c r="GX352" s="6"/>
      <c r="GY352" s="6"/>
      <c r="GZ352" s="6"/>
      <c r="HA352" s="6"/>
      <c r="HB352" s="6"/>
      <c r="HC352" s="6"/>
      <c r="HD352" s="6"/>
      <c r="HE352" s="6"/>
    </row>
    <row r="353" spans="1:213">
      <c r="A353" s="6"/>
      <c r="B353" s="420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DP353" s="6"/>
      <c r="DQ353" s="6"/>
      <c r="DR353" s="6"/>
      <c r="DS353" s="6"/>
      <c r="DT353" s="6"/>
      <c r="DU353" s="6"/>
      <c r="DV353" s="6"/>
      <c r="DW353" s="6"/>
      <c r="DX353" s="6"/>
      <c r="DY353" s="6"/>
      <c r="DZ353" s="6"/>
      <c r="EA353" s="6"/>
      <c r="EB353" s="6"/>
      <c r="EC353" s="6"/>
      <c r="ED353" s="6"/>
      <c r="EE353" s="6"/>
      <c r="EF353" s="6"/>
      <c r="EG353" s="6"/>
      <c r="EH353" s="6"/>
      <c r="EI353" s="6"/>
      <c r="EJ353" s="6"/>
      <c r="EK353" s="6"/>
      <c r="EL353" s="6"/>
      <c r="EM353" s="6"/>
      <c r="EN353" s="6"/>
      <c r="EO353" s="6"/>
      <c r="EP353" s="6"/>
      <c r="EQ353" s="6"/>
      <c r="ER353" s="6"/>
      <c r="ES353" s="6"/>
      <c r="ET353" s="6"/>
      <c r="EU353" s="6"/>
      <c r="EV353" s="6"/>
      <c r="EW353" s="6"/>
      <c r="EX353" s="6"/>
      <c r="EY353" s="6"/>
      <c r="EZ353" s="6"/>
      <c r="FA353" s="6"/>
      <c r="FB353" s="6"/>
      <c r="FC353" s="6"/>
      <c r="FD353" s="6"/>
      <c r="FE353" s="6"/>
      <c r="FF353" s="6"/>
      <c r="FG353" s="6"/>
      <c r="FH353" s="6"/>
      <c r="FI353" s="6"/>
      <c r="FJ353" s="6"/>
      <c r="FK353" s="6"/>
      <c r="FL353" s="6"/>
      <c r="FM353" s="6"/>
      <c r="FN353" s="6"/>
      <c r="FO353" s="6"/>
      <c r="FP353" s="6"/>
      <c r="FQ353" s="6"/>
      <c r="FR353" s="6"/>
      <c r="FS353" s="6"/>
      <c r="FT353" s="6"/>
      <c r="FU353" s="6"/>
      <c r="FV353" s="6"/>
      <c r="FW353" s="6"/>
      <c r="FX353" s="6"/>
      <c r="FY353" s="6"/>
      <c r="FZ353" s="6"/>
      <c r="GA353" s="6"/>
      <c r="GB353" s="6"/>
      <c r="GC353" s="6"/>
      <c r="GD353" s="6"/>
      <c r="GE353" s="6"/>
      <c r="GF353" s="6"/>
      <c r="GG353" s="6"/>
      <c r="GH353" s="6"/>
      <c r="GI353" s="6"/>
      <c r="GJ353" s="6"/>
      <c r="GK353" s="6"/>
      <c r="GL353" s="6"/>
      <c r="GM353" s="6"/>
      <c r="GN353" s="6"/>
      <c r="GO353" s="6"/>
      <c r="GP353" s="6"/>
      <c r="GQ353" s="6"/>
      <c r="GR353" s="6"/>
      <c r="GS353" s="6"/>
      <c r="GT353" s="6"/>
      <c r="GU353" s="6"/>
      <c r="GV353" s="6"/>
      <c r="GW353" s="6"/>
      <c r="GX353" s="6"/>
      <c r="GY353" s="6"/>
      <c r="GZ353" s="6"/>
      <c r="HA353" s="6"/>
      <c r="HB353" s="6"/>
      <c r="HC353" s="6"/>
      <c r="HD353" s="6"/>
      <c r="HE353" s="6"/>
    </row>
    <row r="354" spans="1:213">
      <c r="A354" s="6"/>
      <c r="B354" s="420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DP354" s="6"/>
      <c r="DQ354" s="6"/>
      <c r="DR354" s="6"/>
      <c r="DS354" s="6"/>
      <c r="DT354" s="6"/>
      <c r="DU354" s="6"/>
      <c r="DV354" s="6"/>
      <c r="DW354" s="6"/>
      <c r="DX354" s="6"/>
      <c r="DY354" s="6"/>
      <c r="DZ354" s="6"/>
      <c r="EA354" s="6"/>
      <c r="EB354" s="6"/>
      <c r="EC354" s="6"/>
      <c r="ED354" s="6"/>
      <c r="EE354" s="6"/>
      <c r="EF354" s="6"/>
      <c r="EG354" s="6"/>
      <c r="EH354" s="6"/>
      <c r="EI354" s="6"/>
      <c r="EJ354" s="6"/>
      <c r="EK354" s="6"/>
      <c r="EL354" s="6"/>
      <c r="EM354" s="6"/>
      <c r="EN354" s="6"/>
      <c r="EO354" s="6"/>
      <c r="EP354" s="6"/>
      <c r="EQ354" s="6"/>
      <c r="ER354" s="6"/>
      <c r="ES354" s="6"/>
      <c r="ET354" s="6"/>
      <c r="EU354" s="6"/>
      <c r="EV354" s="6"/>
      <c r="EW354" s="6"/>
      <c r="EX354" s="6"/>
      <c r="EY354" s="6"/>
      <c r="EZ354" s="6"/>
      <c r="FA354" s="6"/>
      <c r="FB354" s="6"/>
      <c r="FC354" s="6"/>
      <c r="FD354" s="6"/>
      <c r="FE354" s="6"/>
      <c r="FF354" s="6"/>
      <c r="FG354" s="6"/>
      <c r="FH354" s="6"/>
      <c r="FI354" s="6"/>
      <c r="FJ354" s="6"/>
      <c r="FK354" s="6"/>
      <c r="FL354" s="6"/>
      <c r="FM354" s="6"/>
      <c r="FN354" s="6"/>
      <c r="FO354" s="6"/>
      <c r="FP354" s="6"/>
      <c r="FQ354" s="6"/>
      <c r="FR354" s="6"/>
      <c r="FS354" s="6"/>
      <c r="FT354" s="6"/>
      <c r="FU354" s="6"/>
      <c r="FV354" s="6"/>
      <c r="FW354" s="6"/>
      <c r="FX354" s="6"/>
      <c r="FY354" s="6"/>
      <c r="FZ354" s="6"/>
      <c r="GA354" s="6"/>
      <c r="GB354" s="6"/>
      <c r="GC354" s="6"/>
      <c r="GD354" s="6"/>
      <c r="GE354" s="6"/>
      <c r="GF354" s="6"/>
      <c r="GG354" s="6"/>
      <c r="GH354" s="6"/>
      <c r="GI354" s="6"/>
      <c r="GJ354" s="6"/>
      <c r="GK354" s="6"/>
      <c r="GL354" s="6"/>
      <c r="GM354" s="6"/>
      <c r="GN354" s="6"/>
      <c r="GO354" s="6"/>
      <c r="GP354" s="6"/>
      <c r="GQ354" s="6"/>
      <c r="GR354" s="6"/>
      <c r="GS354" s="6"/>
      <c r="GT354" s="6"/>
      <c r="GU354" s="6"/>
      <c r="GV354" s="6"/>
      <c r="GW354" s="6"/>
      <c r="GX354" s="6"/>
      <c r="GY354" s="6"/>
      <c r="GZ354" s="6"/>
      <c r="HA354" s="6"/>
      <c r="HB354" s="6"/>
      <c r="HC354" s="6"/>
      <c r="HD354" s="6"/>
      <c r="HE354" s="6"/>
    </row>
    <row r="355" spans="1:213">
      <c r="A355" s="6"/>
      <c r="B355" s="420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DP355" s="6"/>
      <c r="DQ355" s="6"/>
      <c r="DR355" s="6"/>
      <c r="DS355" s="6"/>
      <c r="DT355" s="6"/>
      <c r="DU355" s="6"/>
      <c r="DV355" s="6"/>
      <c r="DW355" s="6"/>
      <c r="DX355" s="6"/>
      <c r="DY355" s="6"/>
      <c r="DZ355" s="6"/>
      <c r="EA355" s="6"/>
      <c r="EB355" s="6"/>
      <c r="EC355" s="6"/>
      <c r="ED355" s="6"/>
      <c r="EE355" s="6"/>
      <c r="EF355" s="6"/>
      <c r="EG355" s="6"/>
      <c r="EH355" s="6"/>
      <c r="EI355" s="6"/>
      <c r="EJ355" s="6"/>
      <c r="EK355" s="6"/>
      <c r="EL355" s="6"/>
      <c r="EM355" s="6"/>
      <c r="EN355" s="6"/>
      <c r="EO355" s="6"/>
      <c r="EP355" s="6"/>
      <c r="EQ355" s="6"/>
      <c r="ER355" s="6"/>
      <c r="ES355" s="6"/>
      <c r="ET355" s="6"/>
      <c r="EU355" s="6"/>
      <c r="EV355" s="6"/>
      <c r="EW355" s="6"/>
      <c r="EX355" s="6"/>
      <c r="EY355" s="6"/>
      <c r="EZ355" s="6"/>
      <c r="FA355" s="6"/>
      <c r="FB355" s="6"/>
      <c r="FC355" s="6"/>
      <c r="FD355" s="6"/>
      <c r="FE355" s="6"/>
      <c r="FF355" s="6"/>
      <c r="FG355" s="6"/>
      <c r="FH355" s="6"/>
      <c r="FI355" s="6"/>
      <c r="FJ355" s="6"/>
      <c r="FK355" s="6"/>
      <c r="FL355" s="6"/>
      <c r="FM355" s="6"/>
      <c r="FN355" s="6"/>
      <c r="FO355" s="6"/>
      <c r="FP355" s="6"/>
      <c r="FQ355" s="6"/>
      <c r="FR355" s="6"/>
      <c r="FS355" s="6"/>
      <c r="FT355" s="6"/>
      <c r="FU355" s="6"/>
      <c r="FV355" s="6"/>
      <c r="FW355" s="6"/>
      <c r="FX355" s="6"/>
      <c r="FY355" s="6"/>
      <c r="FZ355" s="6"/>
      <c r="GA355" s="6"/>
      <c r="GB355" s="6"/>
      <c r="GC355" s="6"/>
      <c r="GD355" s="6"/>
      <c r="GE355" s="6"/>
      <c r="GF355" s="6"/>
      <c r="GG355" s="6"/>
      <c r="GH355" s="6"/>
      <c r="GI355" s="6"/>
      <c r="GJ355" s="6"/>
      <c r="GK355" s="6"/>
      <c r="GL355" s="6"/>
      <c r="GM355" s="6"/>
      <c r="GN355" s="6"/>
      <c r="GO355" s="6"/>
      <c r="GP355" s="6"/>
      <c r="GQ355" s="6"/>
      <c r="GR355" s="6"/>
      <c r="GS355" s="6"/>
      <c r="GT355" s="6"/>
      <c r="GU355" s="6"/>
      <c r="GV355" s="6"/>
      <c r="GW355" s="6"/>
      <c r="GX355" s="6"/>
      <c r="GY355" s="6"/>
      <c r="GZ355" s="6"/>
      <c r="HA355" s="6"/>
      <c r="HB355" s="6"/>
      <c r="HC355" s="6"/>
      <c r="HD355" s="6"/>
      <c r="HE355" s="6"/>
    </row>
    <row r="356" spans="1:213">
      <c r="A356" s="6"/>
      <c r="B356" s="420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DP356" s="6"/>
      <c r="DQ356" s="6"/>
      <c r="DR356" s="6"/>
      <c r="DS356" s="6"/>
      <c r="DT356" s="6"/>
      <c r="DU356" s="6"/>
      <c r="DV356" s="6"/>
      <c r="DW356" s="6"/>
      <c r="DX356" s="6"/>
      <c r="DY356" s="6"/>
      <c r="DZ356" s="6"/>
      <c r="EA356" s="6"/>
      <c r="EB356" s="6"/>
      <c r="EC356" s="6"/>
      <c r="ED356" s="6"/>
      <c r="EE356" s="6"/>
      <c r="EF356" s="6"/>
      <c r="EG356" s="6"/>
      <c r="EH356" s="6"/>
      <c r="EI356" s="6"/>
      <c r="EJ356" s="6"/>
      <c r="EK356" s="6"/>
      <c r="EL356" s="6"/>
      <c r="EM356" s="6"/>
      <c r="EN356" s="6"/>
      <c r="EO356" s="6"/>
      <c r="EP356" s="6"/>
      <c r="EQ356" s="6"/>
      <c r="ER356" s="6"/>
      <c r="ES356" s="6"/>
      <c r="ET356" s="6"/>
      <c r="EU356" s="6"/>
      <c r="EV356" s="6"/>
      <c r="EW356" s="6"/>
      <c r="EX356" s="6"/>
      <c r="EY356" s="6"/>
      <c r="EZ356" s="6"/>
      <c r="FA356" s="6"/>
      <c r="FB356" s="6"/>
      <c r="FC356" s="6"/>
      <c r="FD356" s="6"/>
      <c r="FE356" s="6"/>
      <c r="FF356" s="6"/>
      <c r="FG356" s="6"/>
      <c r="FH356" s="6"/>
      <c r="FI356" s="6"/>
      <c r="FJ356" s="6"/>
      <c r="FK356" s="6"/>
      <c r="FL356" s="6"/>
      <c r="FM356" s="6"/>
      <c r="FN356" s="6"/>
      <c r="FO356" s="6"/>
      <c r="FP356" s="6"/>
      <c r="FQ356" s="6"/>
      <c r="FR356" s="6"/>
      <c r="FS356" s="6"/>
      <c r="FT356" s="6"/>
      <c r="FU356" s="6"/>
      <c r="FV356" s="6"/>
      <c r="FW356" s="6"/>
      <c r="FX356" s="6"/>
      <c r="FY356" s="6"/>
      <c r="FZ356" s="6"/>
      <c r="GA356" s="6"/>
      <c r="GB356" s="6"/>
      <c r="GC356" s="6"/>
      <c r="GD356" s="6"/>
      <c r="GE356" s="6"/>
      <c r="GF356" s="6"/>
      <c r="GG356" s="6"/>
      <c r="GH356" s="6"/>
      <c r="GI356" s="6"/>
      <c r="GJ356" s="6"/>
      <c r="GK356" s="6"/>
      <c r="GL356" s="6"/>
      <c r="GM356" s="6"/>
      <c r="GN356" s="6"/>
      <c r="GO356" s="6"/>
      <c r="GP356" s="6"/>
      <c r="GQ356" s="6"/>
      <c r="GR356" s="6"/>
      <c r="GS356" s="6"/>
      <c r="GT356" s="6"/>
      <c r="GU356" s="6"/>
      <c r="GV356" s="6"/>
      <c r="GW356" s="6"/>
      <c r="GX356" s="6"/>
      <c r="GY356" s="6"/>
      <c r="GZ356" s="6"/>
      <c r="HA356" s="6"/>
      <c r="HB356" s="6"/>
      <c r="HC356" s="6"/>
      <c r="HD356" s="6"/>
      <c r="HE356" s="6"/>
    </row>
    <row r="357" spans="1:213">
      <c r="A357" s="6"/>
      <c r="B357" s="420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DP357" s="6"/>
      <c r="DQ357" s="6"/>
      <c r="DR357" s="6"/>
      <c r="DS357" s="6"/>
      <c r="DT357" s="6"/>
      <c r="DU357" s="6"/>
      <c r="DV357" s="6"/>
      <c r="DW357" s="6"/>
      <c r="DX357" s="6"/>
      <c r="DY357" s="6"/>
      <c r="DZ357" s="6"/>
      <c r="EA357" s="6"/>
      <c r="EB357" s="6"/>
      <c r="EC357" s="6"/>
      <c r="ED357" s="6"/>
      <c r="EE357" s="6"/>
      <c r="EF357" s="6"/>
      <c r="EG357" s="6"/>
      <c r="EH357" s="6"/>
      <c r="EI357" s="6"/>
      <c r="EJ357" s="6"/>
      <c r="EK357" s="6"/>
      <c r="EL357" s="6"/>
      <c r="EM357" s="6"/>
      <c r="EN357" s="6"/>
      <c r="EO357" s="6"/>
      <c r="EP357" s="6"/>
      <c r="EQ357" s="6"/>
      <c r="ER357" s="6"/>
      <c r="ES357" s="6"/>
      <c r="ET357" s="6"/>
      <c r="EU357" s="6"/>
      <c r="EV357" s="6"/>
      <c r="EW357" s="6"/>
      <c r="EX357" s="6"/>
      <c r="EY357" s="6"/>
      <c r="EZ357" s="6"/>
      <c r="FA357" s="6"/>
      <c r="FB357" s="6"/>
      <c r="FC357" s="6"/>
      <c r="FD357" s="6"/>
      <c r="FE357" s="6"/>
      <c r="FF357" s="6"/>
      <c r="FG357" s="6"/>
      <c r="FH357" s="6"/>
      <c r="FI357" s="6"/>
      <c r="FJ357" s="6"/>
      <c r="FK357" s="6"/>
      <c r="FL357" s="6"/>
      <c r="FM357" s="6"/>
      <c r="FN357" s="6"/>
      <c r="FO357" s="6"/>
      <c r="FP357" s="6"/>
      <c r="FQ357" s="6"/>
      <c r="FR357" s="6"/>
      <c r="FS357" s="6"/>
      <c r="FT357" s="6"/>
      <c r="FU357" s="6"/>
      <c r="FV357" s="6"/>
      <c r="FW357" s="6"/>
      <c r="FX357" s="6"/>
      <c r="FY357" s="6"/>
      <c r="FZ357" s="6"/>
      <c r="GA357" s="6"/>
      <c r="GB357" s="6"/>
      <c r="GC357" s="6"/>
      <c r="GD357" s="6"/>
      <c r="GE357" s="6"/>
      <c r="GF357" s="6"/>
      <c r="GG357" s="6"/>
      <c r="GH357" s="6"/>
      <c r="GI357" s="6"/>
      <c r="GJ357" s="6"/>
      <c r="GK357" s="6"/>
      <c r="GL357" s="6"/>
      <c r="GM357" s="6"/>
      <c r="GN357" s="6"/>
      <c r="GO357" s="6"/>
      <c r="GP357" s="6"/>
      <c r="GQ357" s="6"/>
      <c r="GR357" s="6"/>
      <c r="GS357" s="6"/>
      <c r="GT357" s="6"/>
      <c r="GU357" s="6"/>
      <c r="GV357" s="6"/>
      <c r="GW357" s="6"/>
      <c r="GX357" s="6"/>
      <c r="GY357" s="6"/>
      <c r="GZ357" s="6"/>
      <c r="HA357" s="6"/>
      <c r="HB357" s="6"/>
      <c r="HC357" s="6"/>
      <c r="HD357" s="6"/>
      <c r="HE357" s="6"/>
    </row>
    <row r="358" spans="1:213">
      <c r="A358" s="6"/>
      <c r="B358" s="420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DP358" s="6"/>
      <c r="DQ358" s="6"/>
      <c r="DR358" s="6"/>
      <c r="DS358" s="6"/>
      <c r="DT358" s="6"/>
      <c r="DU358" s="6"/>
      <c r="DV358" s="6"/>
      <c r="DW358" s="6"/>
      <c r="DX358" s="6"/>
      <c r="DY358" s="6"/>
      <c r="DZ358" s="6"/>
      <c r="EA358" s="6"/>
      <c r="EB358" s="6"/>
      <c r="EC358" s="6"/>
      <c r="ED358" s="6"/>
      <c r="EE358" s="6"/>
      <c r="EF358" s="6"/>
      <c r="EG358" s="6"/>
      <c r="EH358" s="6"/>
      <c r="EI358" s="6"/>
      <c r="EJ358" s="6"/>
      <c r="EK358" s="6"/>
      <c r="EL358" s="6"/>
      <c r="EM358" s="6"/>
      <c r="EN358" s="6"/>
      <c r="EO358" s="6"/>
      <c r="EP358" s="6"/>
      <c r="EQ358" s="6"/>
      <c r="ER358" s="6"/>
      <c r="ES358" s="6"/>
      <c r="ET358" s="6"/>
      <c r="EU358" s="6"/>
      <c r="EV358" s="6"/>
      <c r="EW358" s="6"/>
      <c r="EX358" s="6"/>
      <c r="EY358" s="6"/>
      <c r="EZ358" s="6"/>
      <c r="FA358" s="6"/>
      <c r="FB358" s="6"/>
      <c r="FC358" s="6"/>
      <c r="FD358" s="6"/>
      <c r="FE358" s="6"/>
      <c r="FF358" s="6"/>
      <c r="FG358" s="6"/>
      <c r="FH358" s="6"/>
      <c r="FI358" s="6"/>
      <c r="FJ358" s="6"/>
      <c r="FK358" s="6"/>
      <c r="FL358" s="6"/>
      <c r="FM358" s="6"/>
      <c r="FN358" s="6"/>
      <c r="FO358" s="6"/>
      <c r="FP358" s="6"/>
      <c r="FQ358" s="6"/>
      <c r="FR358" s="6"/>
      <c r="FS358" s="6"/>
      <c r="FT358" s="6"/>
      <c r="FU358" s="6"/>
      <c r="FV358" s="6"/>
      <c r="FW358" s="6"/>
      <c r="FX358" s="6"/>
      <c r="FY358" s="6"/>
      <c r="FZ358" s="6"/>
      <c r="GA358" s="6"/>
      <c r="GB358" s="6"/>
      <c r="GC358" s="6"/>
      <c r="GD358" s="6"/>
      <c r="GE358" s="6"/>
      <c r="GF358" s="6"/>
      <c r="GG358" s="6"/>
      <c r="GH358" s="6"/>
      <c r="GI358" s="6"/>
      <c r="GJ358" s="6"/>
      <c r="GK358" s="6"/>
      <c r="GL358" s="6"/>
      <c r="GM358" s="6"/>
      <c r="GN358" s="6"/>
      <c r="GO358" s="6"/>
      <c r="GP358" s="6"/>
      <c r="GQ358" s="6"/>
      <c r="GR358" s="6"/>
      <c r="GS358" s="6"/>
      <c r="GT358" s="6"/>
      <c r="GU358" s="6"/>
      <c r="GV358" s="6"/>
      <c r="GW358" s="6"/>
      <c r="GX358" s="6"/>
      <c r="GY358" s="6"/>
      <c r="GZ358" s="6"/>
      <c r="HA358" s="6"/>
      <c r="HB358" s="6"/>
      <c r="HC358" s="6"/>
      <c r="HD358" s="6"/>
      <c r="HE358" s="6"/>
    </row>
    <row r="359" spans="1:213">
      <c r="A359" s="6"/>
      <c r="B359" s="420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DP359" s="6"/>
      <c r="DQ359" s="6"/>
      <c r="DR359" s="6"/>
      <c r="DS359" s="6"/>
      <c r="DT359" s="6"/>
      <c r="DU359" s="6"/>
      <c r="DV359" s="6"/>
      <c r="DW359" s="6"/>
      <c r="DX359" s="6"/>
      <c r="DY359" s="6"/>
      <c r="DZ359" s="6"/>
      <c r="EA359" s="6"/>
      <c r="EB359" s="6"/>
      <c r="EC359" s="6"/>
      <c r="ED359" s="6"/>
      <c r="EE359" s="6"/>
      <c r="EF359" s="6"/>
      <c r="EG359" s="6"/>
      <c r="EH359" s="6"/>
      <c r="EI359" s="6"/>
      <c r="EJ359" s="6"/>
      <c r="EK359" s="6"/>
      <c r="EL359" s="6"/>
      <c r="EM359" s="6"/>
      <c r="EN359" s="6"/>
      <c r="EO359" s="6"/>
      <c r="EP359" s="6"/>
      <c r="EQ359" s="6"/>
      <c r="ER359" s="6"/>
      <c r="ES359" s="6"/>
      <c r="ET359" s="6"/>
      <c r="EU359" s="6"/>
      <c r="EV359" s="6"/>
      <c r="EW359" s="6"/>
      <c r="EX359" s="6"/>
      <c r="EY359" s="6"/>
      <c r="EZ359" s="6"/>
      <c r="FA359" s="6"/>
      <c r="FB359" s="6"/>
      <c r="FC359" s="6"/>
      <c r="FD359" s="6"/>
      <c r="FE359" s="6"/>
      <c r="FF359" s="6"/>
      <c r="FG359" s="6"/>
      <c r="FH359" s="6"/>
      <c r="FI359" s="6"/>
      <c r="FJ359" s="6"/>
      <c r="FK359" s="6"/>
      <c r="FL359" s="6"/>
      <c r="FM359" s="6"/>
      <c r="FN359" s="6"/>
      <c r="FO359" s="6"/>
      <c r="FP359" s="6"/>
      <c r="FQ359" s="6"/>
      <c r="FR359" s="6"/>
      <c r="FS359" s="6"/>
      <c r="FT359" s="6"/>
      <c r="FU359" s="6"/>
      <c r="FV359" s="6"/>
      <c r="FW359" s="6"/>
      <c r="FX359" s="6"/>
      <c r="FY359" s="6"/>
      <c r="FZ359" s="6"/>
      <c r="GA359" s="6"/>
      <c r="GB359" s="6"/>
      <c r="GC359" s="6"/>
      <c r="GD359" s="6"/>
      <c r="GE359" s="6"/>
      <c r="GF359" s="6"/>
      <c r="GG359" s="6"/>
      <c r="GH359" s="6"/>
      <c r="GI359" s="6"/>
      <c r="GJ359" s="6"/>
      <c r="GK359" s="6"/>
      <c r="GL359" s="6"/>
      <c r="GM359" s="6"/>
      <c r="GN359" s="6"/>
      <c r="GO359" s="6"/>
      <c r="GP359" s="6"/>
      <c r="GQ359" s="6"/>
      <c r="GR359" s="6"/>
      <c r="GS359" s="6"/>
      <c r="GT359" s="6"/>
      <c r="GU359" s="6"/>
      <c r="GV359" s="6"/>
      <c r="GW359" s="6"/>
      <c r="GX359" s="6"/>
      <c r="GY359" s="6"/>
      <c r="GZ359" s="6"/>
      <c r="HA359" s="6"/>
      <c r="HB359" s="6"/>
      <c r="HC359" s="6"/>
      <c r="HD359" s="6"/>
      <c r="HE359" s="6"/>
    </row>
    <row r="360" spans="1:213">
      <c r="A360" s="6"/>
      <c r="B360" s="420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DP360" s="6"/>
      <c r="DQ360" s="6"/>
      <c r="DR360" s="6"/>
      <c r="DS360" s="6"/>
      <c r="DT360" s="6"/>
      <c r="DU360" s="6"/>
      <c r="DV360" s="6"/>
      <c r="DW360" s="6"/>
      <c r="DX360" s="6"/>
      <c r="DY360" s="6"/>
      <c r="DZ360" s="6"/>
      <c r="EA360" s="6"/>
      <c r="EB360" s="6"/>
      <c r="EC360" s="6"/>
      <c r="ED360" s="6"/>
      <c r="EE360" s="6"/>
      <c r="EF360" s="6"/>
      <c r="EG360" s="6"/>
      <c r="EH360" s="6"/>
      <c r="EI360" s="6"/>
      <c r="EJ360" s="6"/>
      <c r="EK360" s="6"/>
      <c r="EL360" s="6"/>
      <c r="EM360" s="6"/>
      <c r="EN360" s="6"/>
      <c r="EO360" s="6"/>
      <c r="EP360" s="6"/>
      <c r="EQ360" s="6"/>
      <c r="ER360" s="6"/>
      <c r="ES360" s="6"/>
      <c r="ET360" s="6"/>
      <c r="EU360" s="6"/>
      <c r="EV360" s="6"/>
      <c r="EW360" s="6"/>
      <c r="EX360" s="6"/>
      <c r="EY360" s="6"/>
      <c r="EZ360" s="6"/>
      <c r="FA360" s="6"/>
      <c r="FB360" s="6"/>
      <c r="FC360" s="6"/>
      <c r="FD360" s="6"/>
      <c r="FE360" s="6"/>
      <c r="FF360" s="6"/>
      <c r="FG360" s="6"/>
      <c r="FH360" s="6"/>
      <c r="FI360" s="6"/>
      <c r="FJ360" s="6"/>
      <c r="FK360" s="6"/>
      <c r="FL360" s="6"/>
      <c r="FM360" s="6"/>
      <c r="FN360" s="6"/>
      <c r="FO360" s="6"/>
      <c r="FP360" s="6"/>
      <c r="FQ360" s="6"/>
      <c r="FR360" s="6"/>
      <c r="FS360" s="6"/>
      <c r="FT360" s="6"/>
      <c r="FU360" s="6"/>
      <c r="FV360" s="6"/>
      <c r="FW360" s="6"/>
      <c r="FX360" s="6"/>
      <c r="FY360" s="6"/>
      <c r="FZ360" s="6"/>
      <c r="GA360" s="6"/>
      <c r="GB360" s="6"/>
      <c r="GC360" s="6"/>
      <c r="GD360" s="6"/>
      <c r="GE360" s="6"/>
      <c r="GF360" s="6"/>
      <c r="GG360" s="6"/>
      <c r="GH360" s="6"/>
      <c r="GI360" s="6"/>
      <c r="GJ360" s="6"/>
      <c r="GK360" s="6"/>
      <c r="GL360" s="6"/>
      <c r="GM360" s="6"/>
      <c r="GN360" s="6"/>
      <c r="GO360" s="6"/>
      <c r="GP360" s="6"/>
      <c r="GQ360" s="6"/>
      <c r="GR360" s="6"/>
      <c r="GS360" s="6"/>
      <c r="GT360" s="6"/>
      <c r="GU360" s="6"/>
      <c r="GV360" s="6"/>
      <c r="GW360" s="6"/>
      <c r="GX360" s="6"/>
      <c r="GY360" s="6"/>
      <c r="GZ360" s="6"/>
      <c r="HA360" s="6"/>
      <c r="HB360" s="6"/>
      <c r="HC360" s="6"/>
      <c r="HD360" s="6"/>
      <c r="HE360" s="6"/>
    </row>
    <row r="361" spans="1:213">
      <c r="A361" s="6"/>
      <c r="B361" s="420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DP361" s="6"/>
      <c r="DQ361" s="6"/>
      <c r="DR361" s="6"/>
      <c r="DS361" s="6"/>
      <c r="DT361" s="6"/>
      <c r="DU361" s="6"/>
      <c r="DV361" s="6"/>
      <c r="DW361" s="6"/>
      <c r="DX361" s="6"/>
      <c r="DY361" s="6"/>
      <c r="DZ361" s="6"/>
      <c r="EA361" s="6"/>
      <c r="EB361" s="6"/>
      <c r="EC361" s="6"/>
      <c r="ED361" s="6"/>
      <c r="EE361" s="6"/>
      <c r="EF361" s="6"/>
      <c r="EG361" s="6"/>
      <c r="EH361" s="6"/>
      <c r="EI361" s="6"/>
      <c r="EJ361" s="6"/>
      <c r="EK361" s="6"/>
      <c r="EL361" s="6"/>
      <c r="EM361" s="6"/>
      <c r="EN361" s="6"/>
      <c r="EO361" s="6"/>
      <c r="EP361" s="6"/>
      <c r="EQ361" s="6"/>
      <c r="ER361" s="6"/>
      <c r="ES361" s="6"/>
      <c r="ET361" s="6"/>
      <c r="EU361" s="6"/>
      <c r="EV361" s="6"/>
      <c r="EW361" s="6"/>
      <c r="EX361" s="6"/>
      <c r="EY361" s="6"/>
      <c r="EZ361" s="6"/>
      <c r="FA361" s="6"/>
      <c r="FB361" s="6"/>
      <c r="FC361" s="6"/>
      <c r="FD361" s="6"/>
      <c r="FE361" s="6"/>
      <c r="FF361" s="6"/>
      <c r="FG361" s="6"/>
      <c r="FH361" s="6"/>
      <c r="FI361" s="6"/>
      <c r="FJ361" s="6"/>
      <c r="FK361" s="6"/>
      <c r="FL361" s="6"/>
      <c r="FM361" s="6"/>
      <c r="FN361" s="6"/>
      <c r="FO361" s="6"/>
      <c r="FP361" s="6"/>
      <c r="FQ361" s="6"/>
      <c r="FR361" s="6"/>
      <c r="FS361" s="6"/>
      <c r="FT361" s="6"/>
      <c r="FU361" s="6"/>
      <c r="FV361" s="6"/>
      <c r="FW361" s="6"/>
      <c r="FX361" s="6"/>
      <c r="FY361" s="6"/>
      <c r="FZ361" s="6"/>
      <c r="GA361" s="6"/>
      <c r="GB361" s="6"/>
      <c r="GC361" s="6"/>
      <c r="GD361" s="6"/>
      <c r="GE361" s="6"/>
      <c r="GF361" s="6"/>
      <c r="GG361" s="6"/>
      <c r="GH361" s="6"/>
      <c r="GI361" s="6"/>
      <c r="GJ361" s="6"/>
      <c r="GK361" s="6"/>
      <c r="GL361" s="6"/>
      <c r="GM361" s="6"/>
      <c r="GN361" s="6"/>
      <c r="GO361" s="6"/>
      <c r="GP361" s="6"/>
      <c r="GQ361" s="6"/>
      <c r="GR361" s="6"/>
      <c r="GS361" s="6"/>
      <c r="GT361" s="6"/>
      <c r="GU361" s="6"/>
      <c r="GV361" s="6"/>
      <c r="GW361" s="6"/>
      <c r="GX361" s="6"/>
      <c r="GY361" s="6"/>
      <c r="GZ361" s="6"/>
      <c r="HA361" s="6"/>
      <c r="HB361" s="6"/>
      <c r="HC361" s="6"/>
      <c r="HD361" s="6"/>
      <c r="HE361" s="6"/>
    </row>
    <row r="362" spans="1:213">
      <c r="A362" s="6"/>
      <c r="B362" s="420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DP362" s="6"/>
      <c r="DQ362" s="6"/>
      <c r="DR362" s="6"/>
      <c r="DS362" s="6"/>
      <c r="DT362" s="6"/>
      <c r="DU362" s="6"/>
      <c r="DV362" s="6"/>
      <c r="DW362" s="6"/>
      <c r="DX362" s="6"/>
      <c r="DY362" s="6"/>
      <c r="DZ362" s="6"/>
      <c r="EA362" s="6"/>
      <c r="EB362" s="6"/>
      <c r="EC362" s="6"/>
      <c r="ED362" s="6"/>
      <c r="EE362" s="6"/>
      <c r="EF362" s="6"/>
      <c r="EG362" s="6"/>
      <c r="EH362" s="6"/>
      <c r="EI362" s="6"/>
      <c r="EJ362" s="6"/>
      <c r="EK362" s="6"/>
      <c r="EL362" s="6"/>
      <c r="EM362" s="6"/>
      <c r="EN362" s="6"/>
      <c r="EO362" s="6"/>
      <c r="EP362" s="6"/>
      <c r="EQ362" s="6"/>
      <c r="ER362" s="6"/>
      <c r="ES362" s="6"/>
      <c r="ET362" s="6"/>
      <c r="EU362" s="6"/>
      <c r="EV362" s="6"/>
      <c r="EW362" s="6"/>
      <c r="EX362" s="6"/>
      <c r="EY362" s="6"/>
      <c r="EZ362" s="6"/>
      <c r="FA362" s="6"/>
      <c r="FB362" s="6"/>
      <c r="FC362" s="6"/>
      <c r="FD362" s="6"/>
      <c r="FE362" s="6"/>
      <c r="FF362" s="6"/>
      <c r="FG362" s="6"/>
      <c r="FH362" s="6"/>
      <c r="FI362" s="6"/>
      <c r="FJ362" s="6"/>
      <c r="FK362" s="6"/>
      <c r="FL362" s="6"/>
      <c r="FM362" s="6"/>
      <c r="FN362" s="6"/>
      <c r="FO362" s="6"/>
      <c r="FP362" s="6"/>
      <c r="FQ362" s="6"/>
      <c r="FR362" s="6"/>
      <c r="FS362" s="6"/>
      <c r="FT362" s="6"/>
      <c r="FU362" s="6"/>
      <c r="FV362" s="6"/>
      <c r="FW362" s="6"/>
      <c r="FX362" s="6"/>
      <c r="FY362" s="6"/>
      <c r="FZ362" s="6"/>
      <c r="GA362" s="6"/>
      <c r="GB362" s="6"/>
      <c r="GC362" s="6"/>
      <c r="GD362" s="6"/>
      <c r="GE362" s="6"/>
      <c r="GF362" s="6"/>
      <c r="GG362" s="6"/>
      <c r="GH362" s="6"/>
      <c r="GI362" s="6"/>
      <c r="GJ362" s="6"/>
      <c r="GK362" s="6"/>
      <c r="GL362" s="6"/>
      <c r="GM362" s="6"/>
      <c r="GN362" s="6"/>
      <c r="GO362" s="6"/>
      <c r="GP362" s="6"/>
      <c r="GQ362" s="6"/>
      <c r="GR362" s="6"/>
      <c r="GS362" s="6"/>
      <c r="GT362" s="6"/>
      <c r="GU362" s="6"/>
      <c r="GV362" s="6"/>
      <c r="GW362" s="6"/>
      <c r="GX362" s="6"/>
      <c r="GY362" s="6"/>
      <c r="GZ362" s="6"/>
      <c r="HA362" s="6"/>
      <c r="HB362" s="6"/>
      <c r="HC362" s="6"/>
      <c r="HD362" s="6"/>
      <c r="HE362" s="6"/>
    </row>
    <row r="363" spans="1:213">
      <c r="A363" s="6"/>
      <c r="B363" s="420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DP363" s="6"/>
      <c r="DQ363" s="6"/>
      <c r="DR363" s="6"/>
      <c r="DS363" s="6"/>
      <c r="DT363" s="6"/>
      <c r="DU363" s="6"/>
      <c r="DV363" s="6"/>
      <c r="DW363" s="6"/>
      <c r="DX363" s="6"/>
      <c r="DY363" s="6"/>
      <c r="DZ363" s="6"/>
      <c r="EA363" s="6"/>
      <c r="EB363" s="6"/>
      <c r="EC363" s="6"/>
      <c r="ED363" s="6"/>
      <c r="EE363" s="6"/>
      <c r="EF363" s="6"/>
      <c r="EG363" s="6"/>
      <c r="EH363" s="6"/>
      <c r="EI363" s="6"/>
      <c r="EJ363" s="6"/>
      <c r="EK363" s="6"/>
      <c r="EL363" s="6"/>
      <c r="EM363" s="6"/>
      <c r="EN363" s="6"/>
      <c r="EO363" s="6"/>
      <c r="EP363" s="6"/>
      <c r="EQ363" s="6"/>
      <c r="ER363" s="6"/>
      <c r="ES363" s="6"/>
      <c r="ET363" s="6"/>
      <c r="EU363" s="6"/>
      <c r="EV363" s="6"/>
      <c r="EW363" s="6"/>
      <c r="EX363" s="6"/>
      <c r="EY363" s="6"/>
      <c r="EZ363" s="6"/>
      <c r="FA363" s="6"/>
      <c r="FB363" s="6"/>
      <c r="FC363" s="6"/>
      <c r="FD363" s="6"/>
      <c r="FE363" s="6"/>
      <c r="FF363" s="6"/>
      <c r="FG363" s="6"/>
      <c r="FH363" s="6"/>
      <c r="FI363" s="6"/>
      <c r="FJ363" s="6"/>
      <c r="FK363" s="6"/>
      <c r="FL363" s="6"/>
      <c r="FM363" s="6"/>
      <c r="FN363" s="6"/>
      <c r="FO363" s="6"/>
      <c r="FP363" s="6"/>
      <c r="FQ363" s="6"/>
      <c r="FR363" s="6"/>
      <c r="FS363" s="6"/>
      <c r="FT363" s="6"/>
      <c r="FU363" s="6"/>
      <c r="FV363" s="6"/>
      <c r="FW363" s="6"/>
      <c r="FX363" s="6"/>
      <c r="FY363" s="6"/>
      <c r="FZ363" s="6"/>
      <c r="GA363" s="6"/>
      <c r="GB363" s="6"/>
      <c r="GC363" s="6"/>
      <c r="GD363" s="6"/>
      <c r="GE363" s="6"/>
      <c r="GF363" s="6"/>
      <c r="GG363" s="6"/>
      <c r="GH363" s="6"/>
      <c r="GI363" s="6"/>
      <c r="GJ363" s="6"/>
      <c r="GK363" s="6"/>
      <c r="GL363" s="6"/>
      <c r="GM363" s="6"/>
      <c r="GN363" s="6"/>
      <c r="GO363" s="6"/>
      <c r="GP363" s="6"/>
      <c r="GQ363" s="6"/>
      <c r="GR363" s="6"/>
      <c r="GS363" s="6"/>
      <c r="GT363" s="6"/>
      <c r="GU363" s="6"/>
      <c r="GV363" s="6"/>
      <c r="GW363" s="6"/>
      <c r="GX363" s="6"/>
      <c r="GY363" s="6"/>
      <c r="GZ363" s="6"/>
      <c r="HA363" s="6"/>
      <c r="HB363" s="6"/>
      <c r="HC363" s="6"/>
      <c r="HD363" s="6"/>
      <c r="HE363" s="6"/>
    </row>
    <row r="364" spans="1:213">
      <c r="A364" s="6"/>
      <c r="B364" s="420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DP364" s="6"/>
      <c r="DQ364" s="6"/>
      <c r="DR364" s="6"/>
      <c r="DS364" s="6"/>
      <c r="DT364" s="6"/>
      <c r="DU364" s="6"/>
      <c r="DV364" s="6"/>
      <c r="DW364" s="6"/>
      <c r="DX364" s="6"/>
      <c r="DY364" s="6"/>
      <c r="DZ364" s="6"/>
      <c r="EA364" s="6"/>
      <c r="EB364" s="6"/>
      <c r="EC364" s="6"/>
      <c r="ED364" s="6"/>
      <c r="EE364" s="6"/>
      <c r="EF364" s="6"/>
      <c r="EG364" s="6"/>
      <c r="EH364" s="6"/>
      <c r="EI364" s="6"/>
      <c r="EJ364" s="6"/>
      <c r="EK364" s="6"/>
      <c r="EL364" s="6"/>
      <c r="EM364" s="6"/>
      <c r="EN364" s="6"/>
      <c r="EO364" s="6"/>
      <c r="EP364" s="6"/>
      <c r="EQ364" s="6"/>
      <c r="ER364" s="6"/>
      <c r="ES364" s="6"/>
      <c r="ET364" s="6"/>
      <c r="EU364" s="6"/>
      <c r="EV364" s="6"/>
      <c r="EW364" s="6"/>
      <c r="EX364" s="6"/>
      <c r="EY364" s="6"/>
      <c r="EZ364" s="6"/>
      <c r="FA364" s="6"/>
      <c r="FB364" s="6"/>
      <c r="FC364" s="6"/>
      <c r="FD364" s="6"/>
      <c r="FE364" s="6"/>
      <c r="FF364" s="6"/>
      <c r="FG364" s="6"/>
      <c r="FH364" s="6"/>
      <c r="FI364" s="6"/>
      <c r="FJ364" s="6"/>
      <c r="FK364" s="6"/>
      <c r="FL364" s="6"/>
      <c r="FM364" s="6"/>
      <c r="FN364" s="6"/>
      <c r="FO364" s="6"/>
      <c r="FP364" s="6"/>
      <c r="FQ364" s="6"/>
      <c r="FR364" s="6"/>
      <c r="FS364" s="6"/>
      <c r="FT364" s="6"/>
      <c r="FU364" s="6"/>
      <c r="FV364" s="6"/>
      <c r="FW364" s="6"/>
      <c r="FX364" s="6"/>
      <c r="FY364" s="6"/>
      <c r="FZ364" s="6"/>
      <c r="GA364" s="6"/>
      <c r="GB364" s="6"/>
      <c r="GC364" s="6"/>
      <c r="GD364" s="6"/>
      <c r="GE364" s="6"/>
      <c r="GF364" s="6"/>
      <c r="GG364" s="6"/>
      <c r="GH364" s="6"/>
      <c r="GI364" s="6"/>
      <c r="GJ364" s="6"/>
      <c r="GK364" s="6"/>
      <c r="GL364" s="6"/>
      <c r="GM364" s="6"/>
      <c r="GN364" s="6"/>
      <c r="GO364" s="6"/>
      <c r="GP364" s="6"/>
      <c r="GQ364" s="6"/>
      <c r="GR364" s="6"/>
      <c r="GS364" s="6"/>
      <c r="GT364" s="6"/>
      <c r="GU364" s="6"/>
      <c r="GV364" s="6"/>
      <c r="GW364" s="6"/>
      <c r="GX364" s="6"/>
      <c r="GY364" s="6"/>
      <c r="GZ364" s="6"/>
      <c r="HA364" s="6"/>
      <c r="HB364" s="6"/>
      <c r="HC364" s="6"/>
      <c r="HD364" s="6"/>
      <c r="HE364" s="6"/>
    </row>
    <row r="365" spans="1:213">
      <c r="A365" s="6"/>
      <c r="B365" s="420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DP365" s="6"/>
      <c r="DQ365" s="6"/>
      <c r="DR365" s="6"/>
      <c r="DS365" s="6"/>
      <c r="DT365" s="6"/>
      <c r="DU365" s="6"/>
      <c r="DV365" s="6"/>
      <c r="DW365" s="6"/>
      <c r="DX365" s="6"/>
      <c r="DY365" s="6"/>
      <c r="DZ365" s="6"/>
      <c r="EA365" s="6"/>
      <c r="EB365" s="6"/>
      <c r="EC365" s="6"/>
      <c r="ED365" s="6"/>
      <c r="EE365" s="6"/>
      <c r="EF365" s="6"/>
      <c r="EG365" s="6"/>
      <c r="EH365" s="6"/>
      <c r="EI365" s="6"/>
      <c r="EJ365" s="6"/>
      <c r="EK365" s="6"/>
      <c r="EL365" s="6"/>
      <c r="EM365" s="6"/>
      <c r="EN365" s="6"/>
      <c r="EO365" s="6"/>
      <c r="EP365" s="6"/>
      <c r="EQ365" s="6"/>
      <c r="ER365" s="6"/>
      <c r="ES365" s="6"/>
      <c r="ET365" s="6"/>
      <c r="EU365" s="6"/>
      <c r="EV365" s="6"/>
      <c r="EW365" s="6"/>
      <c r="EX365" s="6"/>
      <c r="EY365" s="6"/>
      <c r="EZ365" s="6"/>
      <c r="FA365" s="6"/>
      <c r="FB365" s="6"/>
      <c r="FC365" s="6"/>
      <c r="FD365" s="6"/>
      <c r="FE365" s="6"/>
      <c r="FF365" s="6"/>
      <c r="FG365" s="6"/>
      <c r="FH365" s="6"/>
      <c r="FI365" s="6"/>
      <c r="FJ365" s="6"/>
      <c r="FK365" s="6"/>
      <c r="FL365" s="6"/>
      <c r="FM365" s="6"/>
      <c r="FN365" s="6"/>
      <c r="FO365" s="6"/>
      <c r="FP365" s="6"/>
      <c r="FQ365" s="6"/>
      <c r="FR365" s="6"/>
      <c r="FS365" s="6"/>
      <c r="FT365" s="6"/>
      <c r="FU365" s="6"/>
      <c r="FV365" s="6"/>
      <c r="FW365" s="6"/>
      <c r="FX365" s="6"/>
      <c r="FY365" s="6"/>
      <c r="FZ365" s="6"/>
      <c r="GA365" s="6"/>
      <c r="GB365" s="6"/>
      <c r="GC365" s="6"/>
      <c r="GD365" s="6"/>
      <c r="GE365" s="6"/>
      <c r="GF365" s="6"/>
      <c r="GG365" s="6"/>
      <c r="GH365" s="6"/>
      <c r="GI365" s="6"/>
      <c r="GJ365" s="6"/>
      <c r="GK365" s="6"/>
      <c r="GL365" s="6"/>
      <c r="GM365" s="6"/>
      <c r="GN365" s="6"/>
      <c r="GO365" s="6"/>
      <c r="GP365" s="6"/>
      <c r="GQ365" s="6"/>
      <c r="GR365" s="6"/>
      <c r="GS365" s="6"/>
      <c r="GT365" s="6"/>
      <c r="GU365" s="6"/>
      <c r="GV365" s="6"/>
      <c r="GW365" s="6"/>
      <c r="GX365" s="6"/>
      <c r="GY365" s="6"/>
      <c r="GZ365" s="6"/>
      <c r="HA365" s="6"/>
      <c r="HB365" s="6"/>
      <c r="HC365" s="6"/>
      <c r="HD365" s="6"/>
      <c r="HE365" s="6"/>
    </row>
    <row r="366" spans="1:213">
      <c r="A366" s="6"/>
      <c r="B366" s="420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DP366" s="6"/>
      <c r="DQ366" s="6"/>
      <c r="DR366" s="6"/>
      <c r="DS366" s="6"/>
      <c r="DT366" s="6"/>
      <c r="DU366" s="6"/>
      <c r="DV366" s="6"/>
      <c r="DW366" s="6"/>
      <c r="DX366" s="6"/>
      <c r="DY366" s="6"/>
      <c r="DZ366" s="6"/>
      <c r="EA366" s="6"/>
      <c r="EB366" s="6"/>
      <c r="EC366" s="6"/>
      <c r="ED366" s="6"/>
      <c r="EE366" s="6"/>
      <c r="EF366" s="6"/>
      <c r="EG366" s="6"/>
      <c r="EH366" s="6"/>
      <c r="EI366" s="6"/>
      <c r="EJ366" s="6"/>
      <c r="EK366" s="6"/>
      <c r="EL366" s="6"/>
      <c r="EM366" s="6"/>
      <c r="EN366" s="6"/>
      <c r="EO366" s="6"/>
      <c r="EP366" s="6"/>
      <c r="EQ366" s="6"/>
      <c r="ER366" s="6"/>
      <c r="ES366" s="6"/>
      <c r="ET366" s="6"/>
      <c r="EU366" s="6"/>
      <c r="EV366" s="6"/>
      <c r="EW366" s="6"/>
      <c r="EX366" s="6"/>
      <c r="EY366" s="6"/>
      <c r="EZ366" s="6"/>
      <c r="FA366" s="6"/>
      <c r="FB366" s="6"/>
      <c r="FC366" s="6"/>
      <c r="FD366" s="6"/>
      <c r="FE366" s="6"/>
      <c r="FF366" s="6"/>
      <c r="FG366" s="6"/>
      <c r="FH366" s="6"/>
      <c r="FI366" s="6"/>
      <c r="FJ366" s="6"/>
      <c r="FK366" s="6"/>
      <c r="FL366" s="6"/>
      <c r="FM366" s="6"/>
      <c r="FN366" s="6"/>
      <c r="FO366" s="6"/>
      <c r="FP366" s="6"/>
      <c r="FQ366" s="6"/>
      <c r="FR366" s="6"/>
      <c r="FS366" s="6"/>
      <c r="FT366" s="6"/>
      <c r="FU366" s="6"/>
      <c r="FV366" s="6"/>
      <c r="FW366" s="6"/>
      <c r="FX366" s="6"/>
      <c r="FY366" s="6"/>
      <c r="FZ366" s="6"/>
      <c r="GA366" s="6"/>
      <c r="GB366" s="6"/>
      <c r="GC366" s="6"/>
      <c r="GD366" s="6"/>
      <c r="GE366" s="6"/>
      <c r="GF366" s="6"/>
      <c r="GG366" s="6"/>
      <c r="GH366" s="6"/>
      <c r="GI366" s="6"/>
      <c r="GJ366" s="6"/>
      <c r="GK366" s="6"/>
      <c r="GL366" s="6"/>
      <c r="GM366" s="6"/>
      <c r="GN366" s="6"/>
      <c r="GO366" s="6"/>
      <c r="GP366" s="6"/>
      <c r="GQ366" s="6"/>
      <c r="GR366" s="6"/>
      <c r="GS366" s="6"/>
      <c r="GT366" s="6"/>
      <c r="GU366" s="6"/>
      <c r="GV366" s="6"/>
      <c r="GW366" s="6"/>
      <c r="GX366" s="6"/>
      <c r="GY366" s="6"/>
      <c r="GZ366" s="6"/>
      <c r="HA366" s="6"/>
      <c r="HB366" s="6"/>
      <c r="HC366" s="6"/>
      <c r="HD366" s="6"/>
      <c r="HE366" s="6"/>
    </row>
    <row r="367" spans="1:213">
      <c r="A367" s="6"/>
      <c r="B367" s="420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DP367" s="6"/>
      <c r="DQ367" s="6"/>
      <c r="DR367" s="6"/>
      <c r="DS367" s="6"/>
      <c r="DT367" s="6"/>
      <c r="DU367" s="6"/>
      <c r="DV367" s="6"/>
      <c r="DW367" s="6"/>
      <c r="DX367" s="6"/>
      <c r="DY367" s="6"/>
      <c r="DZ367" s="6"/>
      <c r="EA367" s="6"/>
      <c r="EB367" s="6"/>
      <c r="EC367" s="6"/>
      <c r="ED367" s="6"/>
      <c r="EE367" s="6"/>
      <c r="EF367" s="6"/>
      <c r="EG367" s="6"/>
      <c r="EH367" s="6"/>
      <c r="EI367" s="6"/>
      <c r="EJ367" s="6"/>
      <c r="EK367" s="6"/>
      <c r="EL367" s="6"/>
      <c r="EM367" s="6"/>
      <c r="EN367" s="6"/>
      <c r="EO367" s="6"/>
      <c r="EP367" s="6"/>
      <c r="EQ367" s="6"/>
      <c r="ER367" s="6"/>
      <c r="ES367" s="6"/>
      <c r="ET367" s="6"/>
      <c r="EU367" s="6"/>
      <c r="EV367" s="6"/>
      <c r="EW367" s="6"/>
      <c r="EX367" s="6"/>
      <c r="EY367" s="6"/>
      <c r="EZ367" s="6"/>
      <c r="FA367" s="6"/>
      <c r="FB367" s="6"/>
      <c r="FC367" s="6"/>
      <c r="FD367" s="6"/>
      <c r="FE367" s="6"/>
      <c r="FF367" s="6"/>
      <c r="FG367" s="6"/>
      <c r="FH367" s="6"/>
      <c r="FI367" s="6"/>
      <c r="FJ367" s="6"/>
      <c r="FK367" s="6"/>
      <c r="FL367" s="6"/>
      <c r="FM367" s="6"/>
      <c r="FN367" s="6"/>
      <c r="FO367" s="6"/>
      <c r="FP367" s="6"/>
      <c r="FQ367" s="6"/>
      <c r="FR367" s="6"/>
      <c r="FS367" s="6"/>
      <c r="FT367" s="6"/>
      <c r="FU367" s="6"/>
      <c r="FV367" s="6"/>
      <c r="FW367" s="6"/>
      <c r="FX367" s="6"/>
      <c r="FY367" s="6"/>
      <c r="FZ367" s="6"/>
      <c r="GA367" s="6"/>
      <c r="GB367" s="6"/>
      <c r="GC367" s="6"/>
      <c r="GD367" s="6"/>
      <c r="GE367" s="6"/>
      <c r="GF367" s="6"/>
      <c r="GG367" s="6"/>
      <c r="GH367" s="6"/>
      <c r="GI367" s="6"/>
      <c r="GJ367" s="6"/>
      <c r="GK367" s="6"/>
      <c r="GL367" s="6"/>
      <c r="GM367" s="6"/>
      <c r="GN367" s="6"/>
      <c r="GO367" s="6"/>
      <c r="GP367" s="6"/>
      <c r="GQ367" s="6"/>
      <c r="GR367" s="6"/>
      <c r="GS367" s="6"/>
      <c r="GT367" s="6"/>
      <c r="GU367" s="6"/>
      <c r="GV367" s="6"/>
      <c r="GW367" s="6"/>
      <c r="GX367" s="6"/>
      <c r="GY367" s="6"/>
      <c r="GZ367" s="6"/>
      <c r="HA367" s="6"/>
      <c r="HB367" s="6"/>
      <c r="HC367" s="6"/>
      <c r="HD367" s="6"/>
      <c r="HE367" s="6"/>
    </row>
    <row r="368" spans="1:213">
      <c r="A368" s="6"/>
      <c r="B368" s="420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DP368" s="6"/>
      <c r="DQ368" s="6"/>
      <c r="DR368" s="6"/>
      <c r="DS368" s="6"/>
      <c r="DT368" s="6"/>
      <c r="DU368" s="6"/>
      <c r="DV368" s="6"/>
      <c r="DW368" s="6"/>
      <c r="DX368" s="6"/>
      <c r="DY368" s="6"/>
      <c r="DZ368" s="6"/>
      <c r="EA368" s="6"/>
      <c r="EB368" s="6"/>
      <c r="EC368" s="6"/>
      <c r="ED368" s="6"/>
      <c r="EE368" s="6"/>
      <c r="EF368" s="6"/>
      <c r="EG368" s="6"/>
      <c r="EH368" s="6"/>
      <c r="EI368" s="6"/>
      <c r="EJ368" s="6"/>
      <c r="EK368" s="6"/>
      <c r="EL368" s="6"/>
      <c r="EM368" s="6"/>
      <c r="EN368" s="6"/>
      <c r="EO368" s="6"/>
      <c r="EP368" s="6"/>
      <c r="EQ368" s="6"/>
      <c r="ER368" s="6"/>
      <c r="ES368" s="6"/>
      <c r="ET368" s="6"/>
      <c r="EU368" s="6"/>
      <c r="EV368" s="6"/>
      <c r="EW368" s="6"/>
      <c r="EX368" s="6"/>
      <c r="EY368" s="6"/>
      <c r="EZ368" s="6"/>
      <c r="FA368" s="6"/>
      <c r="FB368" s="6"/>
      <c r="FC368" s="6"/>
      <c r="FD368" s="6"/>
      <c r="FE368" s="6"/>
      <c r="FF368" s="6"/>
      <c r="FG368" s="6"/>
      <c r="FH368" s="6"/>
      <c r="FI368" s="6"/>
      <c r="FJ368" s="6"/>
      <c r="FK368" s="6"/>
      <c r="FL368" s="6"/>
      <c r="FM368" s="6"/>
      <c r="FN368" s="6"/>
      <c r="FO368" s="6"/>
      <c r="FP368" s="6"/>
      <c r="FQ368" s="6"/>
      <c r="FR368" s="6"/>
      <c r="FS368" s="6"/>
      <c r="FT368" s="6"/>
      <c r="FU368" s="6"/>
      <c r="FV368" s="6"/>
      <c r="FW368" s="6"/>
      <c r="FX368" s="6"/>
      <c r="FY368" s="6"/>
      <c r="FZ368" s="6"/>
      <c r="GA368" s="6"/>
      <c r="GB368" s="6"/>
      <c r="GC368" s="6"/>
      <c r="GD368" s="6"/>
      <c r="GE368" s="6"/>
      <c r="GF368" s="6"/>
      <c r="GG368" s="6"/>
      <c r="GH368" s="6"/>
      <c r="GI368" s="6"/>
      <c r="GJ368" s="6"/>
      <c r="GK368" s="6"/>
      <c r="GL368" s="6"/>
      <c r="GM368" s="6"/>
      <c r="GN368" s="6"/>
      <c r="GO368" s="6"/>
      <c r="GP368" s="6"/>
      <c r="GQ368" s="6"/>
      <c r="GR368" s="6"/>
      <c r="GS368" s="6"/>
      <c r="GT368" s="6"/>
      <c r="GU368" s="6"/>
      <c r="GV368" s="6"/>
      <c r="GW368" s="6"/>
      <c r="GX368" s="6"/>
      <c r="GY368" s="6"/>
      <c r="GZ368" s="6"/>
      <c r="HA368" s="6"/>
      <c r="HB368" s="6"/>
      <c r="HC368" s="6"/>
      <c r="HD368" s="6"/>
      <c r="HE368" s="6"/>
    </row>
    <row r="369" spans="1:213">
      <c r="A369" s="6"/>
      <c r="B369" s="420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DP369" s="6"/>
      <c r="DQ369" s="6"/>
      <c r="DR369" s="6"/>
      <c r="DS369" s="6"/>
      <c r="DT369" s="6"/>
      <c r="DU369" s="6"/>
      <c r="DV369" s="6"/>
      <c r="DW369" s="6"/>
      <c r="DX369" s="6"/>
      <c r="DY369" s="6"/>
      <c r="DZ369" s="6"/>
      <c r="EA369" s="6"/>
      <c r="EB369" s="6"/>
      <c r="EC369" s="6"/>
      <c r="ED369" s="6"/>
      <c r="EE369" s="6"/>
      <c r="EF369" s="6"/>
      <c r="EG369" s="6"/>
      <c r="EH369" s="6"/>
      <c r="EI369" s="6"/>
      <c r="EJ369" s="6"/>
      <c r="EK369" s="6"/>
      <c r="EL369" s="6"/>
      <c r="EM369" s="6"/>
      <c r="EN369" s="6"/>
      <c r="EO369" s="6"/>
      <c r="EP369" s="6"/>
      <c r="EQ369" s="6"/>
      <c r="ER369" s="6"/>
      <c r="ES369" s="6"/>
      <c r="ET369" s="6"/>
      <c r="EU369" s="6"/>
      <c r="EV369" s="6"/>
      <c r="EW369" s="6"/>
      <c r="EX369" s="6"/>
      <c r="EY369" s="6"/>
      <c r="EZ369" s="6"/>
      <c r="FA369" s="6"/>
      <c r="FB369" s="6"/>
      <c r="FC369" s="6"/>
      <c r="FD369" s="6"/>
      <c r="FE369" s="6"/>
      <c r="FF369" s="6"/>
      <c r="FG369" s="6"/>
      <c r="FH369" s="6"/>
      <c r="FI369" s="6"/>
      <c r="FJ369" s="6"/>
      <c r="FK369" s="6"/>
      <c r="FL369" s="6"/>
      <c r="FM369" s="6"/>
      <c r="FN369" s="6"/>
      <c r="FO369" s="6"/>
      <c r="FP369" s="6"/>
      <c r="FQ369" s="6"/>
      <c r="FR369" s="6"/>
      <c r="FS369" s="6"/>
      <c r="FT369" s="6"/>
      <c r="FU369" s="6"/>
      <c r="FV369" s="6"/>
      <c r="FW369" s="6"/>
      <c r="FX369" s="6"/>
      <c r="FY369" s="6"/>
      <c r="FZ369" s="6"/>
      <c r="GA369" s="6"/>
      <c r="GB369" s="6"/>
      <c r="GC369" s="6"/>
      <c r="GD369" s="6"/>
      <c r="GE369" s="6"/>
      <c r="GF369" s="6"/>
      <c r="GG369" s="6"/>
      <c r="GH369" s="6"/>
      <c r="GI369" s="6"/>
      <c r="GJ369" s="6"/>
      <c r="GK369" s="6"/>
      <c r="GL369" s="6"/>
      <c r="GM369" s="6"/>
      <c r="GN369" s="6"/>
      <c r="GO369" s="6"/>
      <c r="GP369" s="6"/>
      <c r="GQ369" s="6"/>
      <c r="GR369" s="6"/>
      <c r="GS369" s="6"/>
      <c r="GT369" s="6"/>
      <c r="GU369" s="6"/>
      <c r="GV369" s="6"/>
      <c r="GW369" s="6"/>
      <c r="GX369" s="6"/>
      <c r="GY369" s="6"/>
      <c r="GZ369" s="6"/>
      <c r="HA369" s="6"/>
      <c r="HB369" s="6"/>
      <c r="HC369" s="6"/>
      <c r="HD369" s="6"/>
      <c r="HE369" s="6"/>
    </row>
    <row r="370" spans="1:213">
      <c r="A370" s="6"/>
      <c r="B370" s="420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DP370" s="6"/>
      <c r="DQ370" s="6"/>
      <c r="DR370" s="6"/>
      <c r="DS370" s="6"/>
      <c r="DT370" s="6"/>
      <c r="DU370" s="6"/>
      <c r="DV370" s="6"/>
      <c r="DW370" s="6"/>
      <c r="DX370" s="6"/>
      <c r="DY370" s="6"/>
      <c r="DZ370" s="6"/>
      <c r="EA370" s="6"/>
      <c r="EB370" s="6"/>
      <c r="EC370" s="6"/>
      <c r="ED370" s="6"/>
      <c r="EE370" s="6"/>
      <c r="EF370" s="6"/>
      <c r="EG370" s="6"/>
      <c r="EH370" s="6"/>
      <c r="EI370" s="6"/>
      <c r="EJ370" s="6"/>
      <c r="EK370" s="6"/>
      <c r="EL370" s="6"/>
      <c r="EM370" s="6"/>
      <c r="EN370" s="6"/>
      <c r="EO370" s="6"/>
      <c r="EP370" s="6"/>
      <c r="EQ370" s="6"/>
      <c r="ER370" s="6"/>
      <c r="ES370" s="6"/>
      <c r="ET370" s="6"/>
      <c r="EU370" s="6"/>
      <c r="EV370" s="6"/>
      <c r="EW370" s="6"/>
      <c r="EX370" s="6"/>
      <c r="EY370" s="6"/>
      <c r="EZ370" s="6"/>
      <c r="FA370" s="6"/>
      <c r="FB370" s="6"/>
      <c r="FC370" s="6"/>
      <c r="FD370" s="6"/>
      <c r="FE370" s="6"/>
      <c r="FF370" s="6"/>
      <c r="FG370" s="6"/>
      <c r="FH370" s="6"/>
      <c r="FI370" s="6"/>
      <c r="FJ370" s="6"/>
      <c r="FK370" s="6"/>
      <c r="FL370" s="6"/>
      <c r="FM370" s="6"/>
      <c r="FN370" s="6"/>
      <c r="FO370" s="6"/>
      <c r="FP370" s="6"/>
      <c r="FQ370" s="6"/>
      <c r="FR370" s="6"/>
      <c r="FS370" s="6"/>
      <c r="FT370" s="6"/>
      <c r="FU370" s="6"/>
      <c r="FV370" s="6"/>
      <c r="FW370" s="6"/>
      <c r="FX370" s="6"/>
      <c r="FY370" s="6"/>
      <c r="FZ370" s="6"/>
      <c r="GA370" s="6"/>
      <c r="GB370" s="6"/>
      <c r="GC370" s="6"/>
      <c r="GD370" s="6"/>
      <c r="GE370" s="6"/>
      <c r="GF370" s="6"/>
      <c r="GG370" s="6"/>
      <c r="GH370" s="6"/>
      <c r="GI370" s="6"/>
      <c r="GJ370" s="6"/>
      <c r="GK370" s="6"/>
      <c r="GL370" s="6"/>
      <c r="GM370" s="6"/>
      <c r="GN370" s="6"/>
      <c r="GO370" s="6"/>
      <c r="GP370" s="6"/>
      <c r="GQ370" s="6"/>
      <c r="GR370" s="6"/>
      <c r="GS370" s="6"/>
      <c r="GT370" s="6"/>
      <c r="GU370" s="6"/>
      <c r="GV370" s="6"/>
      <c r="GW370" s="6"/>
      <c r="GX370" s="6"/>
      <c r="GY370" s="6"/>
      <c r="GZ370" s="6"/>
      <c r="HA370" s="6"/>
      <c r="HB370" s="6"/>
      <c r="HC370" s="6"/>
      <c r="HD370" s="6"/>
      <c r="HE370" s="6"/>
    </row>
    <row r="371" spans="1:213">
      <c r="A371" s="6"/>
      <c r="B371" s="420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DP371" s="6"/>
      <c r="DQ371" s="6"/>
      <c r="DR371" s="6"/>
      <c r="DS371" s="6"/>
      <c r="DT371" s="6"/>
      <c r="DU371" s="6"/>
      <c r="DV371" s="6"/>
      <c r="DW371" s="6"/>
      <c r="DX371" s="6"/>
      <c r="DY371" s="6"/>
      <c r="DZ371" s="6"/>
      <c r="EA371" s="6"/>
      <c r="EB371" s="6"/>
      <c r="EC371" s="6"/>
      <c r="ED371" s="6"/>
      <c r="EE371" s="6"/>
      <c r="EF371" s="6"/>
      <c r="EG371" s="6"/>
      <c r="EH371" s="6"/>
      <c r="EI371" s="6"/>
      <c r="EJ371" s="6"/>
      <c r="EK371" s="6"/>
      <c r="EL371" s="6"/>
      <c r="EM371" s="6"/>
      <c r="EN371" s="6"/>
      <c r="EO371" s="6"/>
      <c r="EP371" s="6"/>
      <c r="EQ371" s="6"/>
      <c r="ER371" s="6"/>
      <c r="ES371" s="6"/>
      <c r="ET371" s="6"/>
      <c r="EU371" s="6"/>
      <c r="EV371" s="6"/>
      <c r="EW371" s="6"/>
      <c r="EX371" s="6"/>
      <c r="EY371" s="6"/>
      <c r="EZ371" s="6"/>
      <c r="FA371" s="6"/>
      <c r="FB371" s="6"/>
      <c r="FC371" s="6"/>
      <c r="FD371" s="6"/>
      <c r="FE371" s="6"/>
      <c r="FF371" s="6"/>
      <c r="FG371" s="6"/>
      <c r="FH371" s="6"/>
      <c r="FI371" s="6"/>
      <c r="FJ371" s="6"/>
      <c r="FK371" s="6"/>
      <c r="FL371" s="6"/>
      <c r="FM371" s="6"/>
      <c r="FN371" s="6"/>
      <c r="FO371" s="6"/>
      <c r="FP371" s="6"/>
      <c r="FQ371" s="6"/>
      <c r="FR371" s="6"/>
      <c r="FS371" s="6"/>
      <c r="FT371" s="6"/>
      <c r="FU371" s="6"/>
      <c r="FV371" s="6"/>
      <c r="FW371" s="6"/>
      <c r="FX371" s="6"/>
      <c r="FY371" s="6"/>
      <c r="FZ371" s="6"/>
      <c r="GA371" s="6"/>
      <c r="GB371" s="6"/>
      <c r="GC371" s="6"/>
      <c r="GD371" s="6"/>
      <c r="GE371" s="6"/>
      <c r="GF371" s="6"/>
      <c r="GG371" s="6"/>
      <c r="GH371" s="6"/>
      <c r="GI371" s="6"/>
      <c r="GJ371" s="6"/>
      <c r="GK371" s="6"/>
      <c r="GL371" s="6"/>
      <c r="GM371" s="6"/>
      <c r="GN371" s="6"/>
      <c r="GO371" s="6"/>
      <c r="GP371" s="6"/>
      <c r="GQ371" s="6"/>
      <c r="GR371" s="6"/>
      <c r="GS371" s="6"/>
      <c r="GT371" s="6"/>
      <c r="GU371" s="6"/>
      <c r="GV371" s="6"/>
      <c r="GW371" s="6"/>
      <c r="GX371" s="6"/>
      <c r="GY371" s="6"/>
      <c r="GZ371" s="6"/>
      <c r="HA371" s="6"/>
      <c r="HB371" s="6"/>
      <c r="HC371" s="6"/>
      <c r="HD371" s="6"/>
      <c r="HE371" s="6"/>
    </row>
    <row r="372" spans="1:213">
      <c r="A372" s="6"/>
      <c r="B372" s="420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DP372" s="6"/>
      <c r="DQ372" s="6"/>
      <c r="DR372" s="6"/>
      <c r="DS372" s="6"/>
      <c r="DT372" s="6"/>
      <c r="DU372" s="6"/>
      <c r="DV372" s="6"/>
      <c r="DW372" s="6"/>
      <c r="DX372" s="6"/>
      <c r="DY372" s="6"/>
      <c r="DZ372" s="6"/>
      <c r="EA372" s="6"/>
      <c r="EB372" s="6"/>
      <c r="EC372" s="6"/>
      <c r="ED372" s="6"/>
      <c r="EE372" s="6"/>
      <c r="EF372" s="6"/>
      <c r="EG372" s="6"/>
      <c r="EH372" s="6"/>
      <c r="EI372" s="6"/>
      <c r="EJ372" s="6"/>
      <c r="EK372" s="6"/>
      <c r="EL372" s="6"/>
      <c r="EM372" s="6"/>
      <c r="EN372" s="6"/>
      <c r="EO372" s="6"/>
      <c r="EP372" s="6"/>
      <c r="EQ372" s="6"/>
      <c r="ER372" s="6"/>
      <c r="ES372" s="6"/>
      <c r="ET372" s="6"/>
      <c r="EU372" s="6"/>
      <c r="EV372" s="6"/>
      <c r="EW372" s="6"/>
      <c r="EX372" s="6"/>
      <c r="EY372" s="6"/>
      <c r="EZ372" s="6"/>
      <c r="FA372" s="6"/>
      <c r="FB372" s="6"/>
      <c r="FC372" s="6"/>
      <c r="FD372" s="6"/>
      <c r="FE372" s="6"/>
      <c r="FF372" s="6"/>
      <c r="FG372" s="6"/>
      <c r="FH372" s="6"/>
      <c r="FI372" s="6"/>
      <c r="FJ372" s="6"/>
      <c r="FK372" s="6"/>
      <c r="FL372" s="6"/>
      <c r="FM372" s="6"/>
      <c r="FN372" s="6"/>
      <c r="FO372" s="6"/>
      <c r="FP372" s="6"/>
      <c r="FQ372" s="6"/>
      <c r="FR372" s="6"/>
      <c r="FS372" s="6"/>
      <c r="FT372" s="6"/>
      <c r="FU372" s="6"/>
      <c r="FV372" s="6"/>
      <c r="FW372" s="6"/>
      <c r="FX372" s="6"/>
      <c r="FY372" s="6"/>
      <c r="FZ372" s="6"/>
      <c r="GA372" s="6"/>
      <c r="GB372" s="6"/>
      <c r="GC372" s="6"/>
      <c r="GD372" s="6"/>
      <c r="GE372" s="6"/>
      <c r="GF372" s="6"/>
      <c r="GG372" s="6"/>
      <c r="GH372" s="6"/>
      <c r="GI372" s="6"/>
      <c r="GJ372" s="6"/>
      <c r="GK372" s="6"/>
      <c r="GL372" s="6"/>
      <c r="GM372" s="6"/>
      <c r="GN372" s="6"/>
      <c r="GO372" s="6"/>
      <c r="GP372" s="6"/>
      <c r="GQ372" s="6"/>
      <c r="GR372" s="6"/>
      <c r="GS372" s="6"/>
      <c r="GT372" s="6"/>
      <c r="GU372" s="6"/>
      <c r="GV372" s="6"/>
      <c r="GW372" s="6"/>
      <c r="GX372" s="6"/>
      <c r="GY372" s="6"/>
      <c r="GZ372" s="6"/>
      <c r="HA372" s="6"/>
      <c r="HB372" s="6"/>
      <c r="HC372" s="6"/>
      <c r="HD372" s="6"/>
      <c r="HE372" s="6"/>
    </row>
    <row r="373" spans="1:213">
      <c r="A373" s="6"/>
      <c r="B373" s="420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DP373" s="6"/>
      <c r="DQ373" s="6"/>
      <c r="DR373" s="6"/>
      <c r="DS373" s="6"/>
      <c r="DT373" s="6"/>
      <c r="DU373" s="6"/>
      <c r="DV373" s="6"/>
      <c r="DW373" s="6"/>
      <c r="DX373" s="6"/>
      <c r="DY373" s="6"/>
      <c r="DZ373" s="6"/>
      <c r="EA373" s="6"/>
      <c r="EB373" s="6"/>
      <c r="EC373" s="6"/>
      <c r="ED373" s="6"/>
      <c r="EE373" s="6"/>
      <c r="EF373" s="6"/>
      <c r="EG373" s="6"/>
      <c r="EH373" s="6"/>
      <c r="EI373" s="6"/>
      <c r="EJ373" s="6"/>
      <c r="EK373" s="6"/>
      <c r="EL373" s="6"/>
      <c r="EM373" s="6"/>
      <c r="EN373" s="6"/>
      <c r="EO373" s="6"/>
      <c r="EP373" s="6"/>
      <c r="EQ373" s="6"/>
      <c r="ER373" s="6"/>
      <c r="ES373" s="6"/>
      <c r="ET373" s="6"/>
      <c r="EU373" s="6"/>
      <c r="EV373" s="6"/>
      <c r="EW373" s="6"/>
      <c r="EX373" s="6"/>
      <c r="EY373" s="6"/>
      <c r="EZ373" s="6"/>
      <c r="FA373" s="6"/>
      <c r="FB373" s="6"/>
      <c r="FC373" s="6"/>
      <c r="FD373" s="6"/>
      <c r="FE373" s="6"/>
      <c r="FF373" s="6"/>
      <c r="FG373" s="6"/>
      <c r="FH373" s="6"/>
      <c r="FI373" s="6"/>
      <c r="FJ373" s="6"/>
      <c r="FK373" s="6"/>
      <c r="FL373" s="6"/>
      <c r="FM373" s="6"/>
      <c r="FN373" s="6"/>
      <c r="FO373" s="6"/>
      <c r="FP373" s="6"/>
      <c r="FQ373" s="6"/>
      <c r="FR373" s="6"/>
      <c r="FS373" s="6"/>
      <c r="FT373" s="6"/>
      <c r="FU373" s="6"/>
      <c r="FV373" s="6"/>
      <c r="FW373" s="6"/>
      <c r="FX373" s="6"/>
      <c r="FY373" s="6"/>
      <c r="FZ373" s="6"/>
      <c r="GA373" s="6"/>
      <c r="GB373" s="6"/>
      <c r="GC373" s="6"/>
      <c r="GD373" s="6"/>
      <c r="GE373" s="6"/>
      <c r="GF373" s="6"/>
      <c r="GG373" s="6"/>
      <c r="GH373" s="6"/>
      <c r="GI373" s="6"/>
      <c r="GJ373" s="6"/>
      <c r="GK373" s="6"/>
      <c r="GL373" s="6"/>
      <c r="GM373" s="6"/>
      <c r="GN373" s="6"/>
      <c r="GO373" s="6"/>
      <c r="GP373" s="6"/>
      <c r="GQ373" s="6"/>
      <c r="GR373" s="6"/>
      <c r="GS373" s="6"/>
      <c r="GT373" s="6"/>
      <c r="GU373" s="6"/>
      <c r="GV373" s="6"/>
      <c r="GW373" s="6"/>
      <c r="GX373" s="6"/>
      <c r="GY373" s="6"/>
      <c r="GZ373" s="6"/>
      <c r="HA373" s="6"/>
      <c r="HB373" s="6"/>
      <c r="HC373" s="6"/>
      <c r="HD373" s="6"/>
      <c r="HE373" s="6"/>
    </row>
    <row r="374" spans="1:213">
      <c r="A374" s="6"/>
      <c r="B374" s="420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DP374" s="6"/>
      <c r="DQ374" s="6"/>
      <c r="DR374" s="6"/>
      <c r="DS374" s="6"/>
      <c r="DT374" s="6"/>
      <c r="DU374" s="6"/>
      <c r="DV374" s="6"/>
      <c r="DW374" s="6"/>
      <c r="DX374" s="6"/>
      <c r="DY374" s="6"/>
      <c r="DZ374" s="6"/>
      <c r="EA374" s="6"/>
      <c r="EB374" s="6"/>
      <c r="EC374" s="6"/>
      <c r="ED374" s="6"/>
      <c r="EE374" s="6"/>
      <c r="EF374" s="6"/>
      <c r="EG374" s="6"/>
      <c r="EH374" s="6"/>
      <c r="EI374" s="6"/>
      <c r="EJ374" s="6"/>
      <c r="EK374" s="6"/>
      <c r="EL374" s="6"/>
      <c r="EM374" s="6"/>
      <c r="EN374" s="6"/>
      <c r="EO374" s="6"/>
      <c r="EP374" s="6"/>
      <c r="EQ374" s="6"/>
      <c r="ER374" s="6"/>
      <c r="ES374" s="6"/>
      <c r="ET374" s="6"/>
      <c r="EU374" s="6"/>
      <c r="EV374" s="6"/>
      <c r="EW374" s="6"/>
      <c r="EX374" s="6"/>
      <c r="EY374" s="6"/>
      <c r="EZ374" s="6"/>
      <c r="FA374" s="6"/>
      <c r="FB374" s="6"/>
      <c r="FC374" s="6"/>
      <c r="FD374" s="6"/>
      <c r="FE374" s="6"/>
      <c r="FF374" s="6"/>
      <c r="FG374" s="6"/>
      <c r="FH374" s="6"/>
      <c r="FI374" s="6"/>
      <c r="FJ374" s="6"/>
      <c r="FK374" s="6"/>
      <c r="FL374" s="6"/>
      <c r="FM374" s="6"/>
      <c r="FN374" s="6"/>
      <c r="FO374" s="6"/>
      <c r="FP374" s="6"/>
      <c r="FQ374" s="6"/>
      <c r="FR374" s="6"/>
      <c r="FS374" s="6"/>
      <c r="FT374" s="6"/>
      <c r="FU374" s="6"/>
      <c r="FV374" s="6"/>
      <c r="FW374" s="6"/>
      <c r="FX374" s="6"/>
      <c r="FY374" s="6"/>
      <c r="FZ374" s="6"/>
      <c r="GA374" s="6"/>
      <c r="GB374" s="6"/>
      <c r="GC374" s="6"/>
      <c r="GD374" s="6"/>
      <c r="GE374" s="6"/>
      <c r="GF374" s="6"/>
      <c r="GG374" s="6"/>
      <c r="GH374" s="6"/>
      <c r="GI374" s="6"/>
      <c r="GJ374" s="6"/>
      <c r="GK374" s="6"/>
      <c r="GL374" s="6"/>
      <c r="GM374" s="6"/>
      <c r="GN374" s="6"/>
      <c r="GO374" s="6"/>
      <c r="GP374" s="6"/>
      <c r="GQ374" s="6"/>
      <c r="GR374" s="6"/>
      <c r="GS374" s="6"/>
      <c r="GT374" s="6"/>
      <c r="GU374" s="6"/>
      <c r="GV374" s="6"/>
      <c r="GW374" s="6"/>
      <c r="GX374" s="6"/>
      <c r="GY374" s="6"/>
      <c r="GZ374" s="6"/>
      <c r="HA374" s="6"/>
      <c r="HB374" s="6"/>
      <c r="HC374" s="6"/>
      <c r="HD374" s="6"/>
      <c r="HE374" s="6"/>
    </row>
    <row r="375" spans="1:213">
      <c r="A375" s="6"/>
      <c r="B375" s="420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DP375" s="6"/>
      <c r="DQ375" s="6"/>
      <c r="DR375" s="6"/>
      <c r="DS375" s="6"/>
      <c r="DT375" s="6"/>
      <c r="DU375" s="6"/>
      <c r="DV375" s="6"/>
      <c r="DW375" s="6"/>
      <c r="DX375" s="6"/>
      <c r="DY375" s="6"/>
      <c r="DZ375" s="6"/>
      <c r="EA375" s="6"/>
      <c r="EB375" s="6"/>
      <c r="EC375" s="6"/>
      <c r="ED375" s="6"/>
      <c r="EE375" s="6"/>
      <c r="EF375" s="6"/>
      <c r="EG375" s="6"/>
      <c r="EH375" s="6"/>
      <c r="EI375" s="6"/>
      <c r="EJ375" s="6"/>
      <c r="EK375" s="6"/>
      <c r="EL375" s="6"/>
      <c r="EM375" s="6"/>
      <c r="EN375" s="6"/>
      <c r="EO375" s="6"/>
      <c r="EP375" s="6"/>
      <c r="EQ375" s="6"/>
      <c r="ER375" s="6"/>
      <c r="ES375" s="6"/>
      <c r="ET375" s="6"/>
      <c r="EU375" s="6"/>
      <c r="EV375" s="6"/>
      <c r="EW375" s="6"/>
      <c r="EX375" s="6"/>
      <c r="EY375" s="6"/>
      <c r="EZ375" s="6"/>
      <c r="FA375" s="6"/>
      <c r="FB375" s="6"/>
      <c r="FC375" s="6"/>
      <c r="FD375" s="6"/>
      <c r="FE375" s="6"/>
      <c r="FF375" s="6"/>
      <c r="FG375" s="6"/>
      <c r="FH375" s="6"/>
      <c r="FI375" s="6"/>
      <c r="FJ375" s="6"/>
      <c r="FK375" s="6"/>
      <c r="FL375" s="6"/>
      <c r="FM375" s="6"/>
      <c r="FN375" s="6"/>
      <c r="FO375" s="6"/>
      <c r="FP375" s="6"/>
      <c r="FQ375" s="6"/>
      <c r="FR375" s="6"/>
      <c r="FS375" s="6"/>
      <c r="FT375" s="6"/>
      <c r="FU375" s="6"/>
      <c r="FV375" s="6"/>
      <c r="FW375" s="6"/>
      <c r="FX375" s="6"/>
      <c r="FY375" s="6"/>
      <c r="FZ375" s="6"/>
      <c r="GA375" s="6"/>
      <c r="GB375" s="6"/>
      <c r="GC375" s="6"/>
      <c r="GD375" s="6"/>
      <c r="GE375" s="6"/>
      <c r="GF375" s="6"/>
      <c r="GG375" s="6"/>
      <c r="GH375" s="6"/>
      <c r="GI375" s="6"/>
      <c r="GJ375" s="6"/>
      <c r="GK375" s="6"/>
      <c r="GL375" s="6"/>
      <c r="GM375" s="6"/>
      <c r="GN375" s="6"/>
      <c r="GO375" s="6"/>
      <c r="GP375" s="6"/>
      <c r="GQ375" s="6"/>
      <c r="GR375" s="6"/>
      <c r="GS375" s="6"/>
      <c r="GT375" s="6"/>
      <c r="GU375" s="6"/>
      <c r="GV375" s="6"/>
      <c r="GW375" s="6"/>
      <c r="GX375" s="6"/>
      <c r="GY375" s="6"/>
      <c r="GZ375" s="6"/>
      <c r="HA375" s="6"/>
      <c r="HB375" s="6"/>
      <c r="HC375" s="6"/>
      <c r="HD375" s="6"/>
      <c r="HE375" s="6"/>
    </row>
    <row r="376" spans="1:213">
      <c r="A376" s="6"/>
      <c r="B376" s="420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DP376" s="6"/>
      <c r="DQ376" s="6"/>
      <c r="DR376" s="6"/>
      <c r="DS376" s="6"/>
      <c r="DT376" s="6"/>
      <c r="DU376" s="6"/>
      <c r="DV376" s="6"/>
      <c r="DW376" s="6"/>
      <c r="DX376" s="6"/>
      <c r="DY376" s="6"/>
      <c r="DZ376" s="6"/>
      <c r="EA376" s="6"/>
      <c r="EB376" s="6"/>
      <c r="EC376" s="6"/>
      <c r="ED376" s="6"/>
      <c r="EE376" s="6"/>
      <c r="EF376" s="6"/>
      <c r="EG376" s="6"/>
      <c r="EH376" s="6"/>
      <c r="EI376" s="6"/>
      <c r="EJ376" s="6"/>
      <c r="EK376" s="6"/>
      <c r="EL376" s="6"/>
      <c r="EM376" s="6"/>
      <c r="EN376" s="6"/>
      <c r="EO376" s="6"/>
      <c r="EP376" s="6"/>
      <c r="EQ376" s="6"/>
      <c r="ER376" s="6"/>
      <c r="ES376" s="6"/>
      <c r="ET376" s="6"/>
      <c r="EU376" s="6"/>
      <c r="EV376" s="6"/>
      <c r="EW376" s="6"/>
      <c r="EX376" s="6"/>
      <c r="EY376" s="6"/>
      <c r="EZ376" s="6"/>
      <c r="FA376" s="6"/>
      <c r="FB376" s="6"/>
      <c r="FC376" s="6"/>
      <c r="FD376" s="6"/>
      <c r="FE376" s="6"/>
      <c r="FF376" s="6"/>
      <c r="FG376" s="6"/>
      <c r="FH376" s="6"/>
      <c r="FI376" s="6"/>
      <c r="FJ376" s="6"/>
      <c r="FK376" s="6"/>
      <c r="FL376" s="6"/>
      <c r="FM376" s="6"/>
      <c r="FN376" s="6"/>
      <c r="FO376" s="6"/>
      <c r="FP376" s="6"/>
      <c r="FQ376" s="6"/>
      <c r="FR376" s="6"/>
      <c r="FS376" s="6"/>
      <c r="FT376" s="6"/>
      <c r="FU376" s="6"/>
      <c r="FV376" s="6"/>
      <c r="FW376" s="6"/>
      <c r="FX376" s="6"/>
      <c r="FY376" s="6"/>
      <c r="FZ376" s="6"/>
      <c r="GA376" s="6"/>
      <c r="GB376" s="6"/>
      <c r="GC376" s="6"/>
      <c r="GD376" s="6"/>
      <c r="GE376" s="6"/>
      <c r="GF376" s="6"/>
      <c r="GG376" s="6"/>
      <c r="GH376" s="6"/>
      <c r="GI376" s="6"/>
      <c r="GJ376" s="6"/>
      <c r="GK376" s="6"/>
      <c r="GL376" s="6"/>
      <c r="GM376" s="6"/>
      <c r="GN376" s="6"/>
      <c r="GO376" s="6"/>
      <c r="GP376" s="6"/>
      <c r="GQ376" s="6"/>
      <c r="GR376" s="6"/>
      <c r="GS376" s="6"/>
      <c r="GT376" s="6"/>
      <c r="GU376" s="6"/>
      <c r="GV376" s="6"/>
      <c r="GW376" s="6"/>
      <c r="GX376" s="6"/>
      <c r="GY376" s="6"/>
      <c r="GZ376" s="6"/>
      <c r="HA376" s="6"/>
      <c r="HB376" s="6"/>
      <c r="HC376" s="6"/>
      <c r="HD376" s="6"/>
      <c r="HE376" s="6"/>
    </row>
    <row r="377" spans="1:213">
      <c r="A377" s="6"/>
      <c r="B377" s="420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DP377" s="6"/>
      <c r="DQ377" s="6"/>
      <c r="DR377" s="6"/>
      <c r="DS377" s="6"/>
      <c r="DT377" s="6"/>
      <c r="DU377" s="6"/>
      <c r="DV377" s="6"/>
      <c r="DW377" s="6"/>
      <c r="DX377" s="6"/>
      <c r="DY377" s="6"/>
      <c r="DZ377" s="6"/>
      <c r="EA377" s="6"/>
      <c r="EB377" s="6"/>
      <c r="EC377" s="6"/>
      <c r="ED377" s="6"/>
      <c r="EE377" s="6"/>
      <c r="EF377" s="6"/>
      <c r="EG377" s="6"/>
      <c r="EH377" s="6"/>
      <c r="EI377" s="6"/>
      <c r="EJ377" s="6"/>
      <c r="EK377" s="6"/>
      <c r="EL377" s="6"/>
      <c r="EM377" s="6"/>
      <c r="EN377" s="6"/>
      <c r="EO377" s="6"/>
      <c r="EP377" s="6"/>
      <c r="EQ377" s="6"/>
      <c r="ER377" s="6"/>
      <c r="ES377" s="6"/>
      <c r="ET377" s="6"/>
      <c r="EU377" s="6"/>
      <c r="EV377" s="6"/>
      <c r="EW377" s="6"/>
      <c r="EX377" s="6"/>
      <c r="EY377" s="6"/>
      <c r="EZ377" s="6"/>
      <c r="FA377" s="6"/>
      <c r="FB377" s="6"/>
      <c r="FC377" s="6"/>
      <c r="FD377" s="6"/>
      <c r="FE377" s="6"/>
      <c r="FF377" s="6"/>
      <c r="FG377" s="6"/>
      <c r="FH377" s="6"/>
      <c r="FI377" s="6"/>
      <c r="FJ377" s="6"/>
      <c r="FK377" s="6"/>
      <c r="FL377" s="6"/>
      <c r="FM377" s="6"/>
      <c r="FN377" s="6"/>
      <c r="FO377" s="6"/>
      <c r="FP377" s="6"/>
      <c r="FQ377" s="6"/>
      <c r="FR377" s="6"/>
      <c r="FS377" s="6"/>
      <c r="FT377" s="6"/>
      <c r="FU377" s="6"/>
      <c r="FV377" s="6"/>
      <c r="FW377" s="6"/>
      <c r="FX377" s="6"/>
      <c r="FY377" s="6"/>
      <c r="FZ377" s="6"/>
      <c r="GA377" s="6"/>
      <c r="GB377" s="6"/>
      <c r="GC377" s="6"/>
      <c r="GD377" s="6"/>
      <c r="GE377" s="6"/>
      <c r="GF377" s="6"/>
      <c r="GG377" s="6"/>
      <c r="GH377" s="6"/>
      <c r="GI377" s="6"/>
      <c r="GJ377" s="6"/>
      <c r="GK377" s="6"/>
      <c r="GL377" s="6"/>
      <c r="GM377" s="6"/>
      <c r="GN377" s="6"/>
      <c r="GO377" s="6"/>
      <c r="GP377" s="6"/>
      <c r="GQ377" s="6"/>
      <c r="GR377" s="6"/>
      <c r="GS377" s="6"/>
      <c r="GT377" s="6"/>
      <c r="GU377" s="6"/>
      <c r="GV377" s="6"/>
      <c r="GW377" s="6"/>
      <c r="GX377" s="6"/>
      <c r="GY377" s="6"/>
      <c r="GZ377" s="6"/>
      <c r="HA377" s="6"/>
      <c r="HB377" s="6"/>
      <c r="HC377" s="6"/>
      <c r="HD377" s="6"/>
      <c r="HE377" s="6"/>
    </row>
    <row r="378" spans="1:213">
      <c r="A378" s="6"/>
      <c r="B378" s="420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DP378" s="6"/>
      <c r="DQ378" s="6"/>
      <c r="DR378" s="6"/>
      <c r="DS378" s="6"/>
      <c r="DT378" s="6"/>
      <c r="DU378" s="6"/>
      <c r="DV378" s="6"/>
      <c r="DW378" s="6"/>
      <c r="DX378" s="6"/>
      <c r="DY378" s="6"/>
      <c r="DZ378" s="6"/>
      <c r="EA378" s="6"/>
      <c r="EB378" s="6"/>
      <c r="EC378" s="6"/>
      <c r="ED378" s="6"/>
      <c r="EE378" s="6"/>
      <c r="EF378" s="6"/>
      <c r="EG378" s="6"/>
      <c r="EH378" s="6"/>
      <c r="EI378" s="6"/>
      <c r="EJ378" s="6"/>
      <c r="EK378" s="6"/>
      <c r="EL378" s="6"/>
      <c r="EM378" s="6"/>
      <c r="EN378" s="6"/>
      <c r="EO378" s="6"/>
      <c r="EP378" s="6"/>
      <c r="EQ378" s="6"/>
      <c r="ER378" s="6"/>
      <c r="ES378" s="6"/>
      <c r="ET378" s="6"/>
      <c r="EU378" s="6"/>
      <c r="EV378" s="6"/>
      <c r="EW378" s="6"/>
      <c r="EX378" s="6"/>
      <c r="EY378" s="6"/>
      <c r="EZ378" s="6"/>
      <c r="FA378" s="6"/>
      <c r="FB378" s="6"/>
      <c r="FC378" s="6"/>
      <c r="FD378" s="6"/>
      <c r="FE378" s="6"/>
      <c r="FF378" s="6"/>
      <c r="FG378" s="6"/>
      <c r="FH378" s="6"/>
      <c r="FI378" s="6"/>
      <c r="FJ378" s="6"/>
      <c r="FK378" s="6"/>
      <c r="FL378" s="6"/>
      <c r="FM378" s="6"/>
      <c r="FN378" s="6"/>
      <c r="FO378" s="6"/>
      <c r="FP378" s="6"/>
      <c r="FQ378" s="6"/>
      <c r="FR378" s="6"/>
      <c r="FS378" s="6"/>
      <c r="FT378" s="6"/>
      <c r="FU378" s="6"/>
      <c r="FV378" s="6"/>
      <c r="FW378" s="6"/>
      <c r="FX378" s="6"/>
      <c r="FY378" s="6"/>
      <c r="FZ378" s="6"/>
      <c r="GA378" s="6"/>
      <c r="GB378" s="6"/>
      <c r="GC378" s="6"/>
      <c r="GD378" s="6"/>
      <c r="GE378" s="6"/>
      <c r="GF378" s="6"/>
      <c r="GG378" s="6"/>
      <c r="GH378" s="6"/>
      <c r="GI378" s="6"/>
      <c r="GJ378" s="6"/>
      <c r="GK378" s="6"/>
      <c r="GL378" s="6"/>
      <c r="GM378" s="6"/>
      <c r="GN378" s="6"/>
      <c r="GO378" s="6"/>
      <c r="GP378" s="6"/>
      <c r="GQ378" s="6"/>
      <c r="GR378" s="6"/>
      <c r="GS378" s="6"/>
      <c r="GT378" s="6"/>
      <c r="GU378" s="6"/>
      <c r="GV378" s="6"/>
      <c r="GW378" s="6"/>
      <c r="GX378" s="6"/>
      <c r="GY378" s="6"/>
      <c r="GZ378" s="6"/>
      <c r="HA378" s="6"/>
      <c r="HB378" s="6"/>
      <c r="HC378" s="6"/>
      <c r="HD378" s="6"/>
      <c r="HE378" s="6"/>
    </row>
    <row r="379" spans="1:213">
      <c r="A379" s="6"/>
      <c r="B379" s="420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DP379" s="6"/>
      <c r="DQ379" s="6"/>
      <c r="DR379" s="6"/>
      <c r="DS379" s="6"/>
      <c r="DT379" s="6"/>
      <c r="DU379" s="6"/>
      <c r="DV379" s="6"/>
      <c r="DW379" s="6"/>
      <c r="DX379" s="6"/>
      <c r="DY379" s="6"/>
      <c r="DZ379" s="6"/>
      <c r="EA379" s="6"/>
      <c r="EB379" s="6"/>
      <c r="EC379" s="6"/>
      <c r="ED379" s="6"/>
      <c r="EE379" s="6"/>
      <c r="EF379" s="6"/>
      <c r="EG379" s="6"/>
      <c r="EH379" s="6"/>
      <c r="EI379" s="6"/>
      <c r="EJ379" s="6"/>
      <c r="EK379" s="6"/>
      <c r="EL379" s="6"/>
      <c r="EM379" s="6"/>
      <c r="EN379" s="6"/>
      <c r="EO379" s="6"/>
      <c r="EP379" s="6"/>
      <c r="EQ379" s="6"/>
      <c r="ER379" s="6"/>
      <c r="ES379" s="6"/>
      <c r="ET379" s="6"/>
      <c r="EU379" s="6"/>
      <c r="EV379" s="6"/>
      <c r="EW379" s="6"/>
      <c r="EX379" s="6"/>
      <c r="EY379" s="6"/>
      <c r="EZ379" s="6"/>
      <c r="FA379" s="6"/>
      <c r="FB379" s="6"/>
      <c r="FC379" s="6"/>
      <c r="FD379" s="6"/>
      <c r="FE379" s="6"/>
      <c r="FF379" s="6"/>
      <c r="FG379" s="6"/>
      <c r="FH379" s="6"/>
      <c r="FI379" s="6"/>
      <c r="FJ379" s="6"/>
      <c r="FK379" s="6"/>
      <c r="FL379" s="6"/>
      <c r="FM379" s="6"/>
      <c r="FN379" s="6"/>
      <c r="FO379" s="6"/>
      <c r="FP379" s="6"/>
      <c r="FQ379" s="6"/>
      <c r="FR379" s="6"/>
      <c r="FS379" s="6"/>
      <c r="FT379" s="6"/>
      <c r="FU379" s="6"/>
      <c r="FV379" s="6"/>
      <c r="FW379" s="6"/>
      <c r="FX379" s="6"/>
      <c r="FY379" s="6"/>
      <c r="FZ379" s="6"/>
      <c r="GA379" s="6"/>
      <c r="GB379" s="6"/>
      <c r="GC379" s="6"/>
      <c r="GD379" s="6"/>
      <c r="GE379" s="6"/>
      <c r="GF379" s="6"/>
      <c r="GG379" s="6"/>
      <c r="GH379" s="6"/>
      <c r="GI379" s="6"/>
      <c r="GJ379" s="6"/>
      <c r="GK379" s="6"/>
      <c r="GL379" s="6"/>
      <c r="GM379" s="6"/>
      <c r="GN379" s="6"/>
      <c r="GO379" s="6"/>
      <c r="GP379" s="6"/>
      <c r="GQ379" s="6"/>
      <c r="GR379" s="6"/>
      <c r="GS379" s="6"/>
      <c r="GT379" s="6"/>
      <c r="GU379" s="6"/>
      <c r="GV379" s="6"/>
      <c r="GW379" s="6"/>
      <c r="GX379" s="6"/>
      <c r="GY379" s="6"/>
      <c r="GZ379" s="6"/>
      <c r="HA379" s="6"/>
      <c r="HB379" s="6"/>
      <c r="HC379" s="6"/>
      <c r="HD379" s="6"/>
      <c r="HE379" s="6"/>
    </row>
    <row r="380" spans="1:213">
      <c r="A380" s="6"/>
      <c r="B380" s="420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DP380" s="6"/>
      <c r="DQ380" s="6"/>
      <c r="DR380" s="6"/>
      <c r="DS380" s="6"/>
      <c r="DT380" s="6"/>
      <c r="DU380" s="6"/>
      <c r="DV380" s="6"/>
      <c r="DW380" s="6"/>
      <c r="DX380" s="6"/>
      <c r="DY380" s="6"/>
      <c r="DZ380" s="6"/>
      <c r="EA380" s="6"/>
      <c r="EB380" s="6"/>
      <c r="EC380" s="6"/>
      <c r="ED380" s="6"/>
      <c r="EE380" s="6"/>
      <c r="EF380" s="6"/>
      <c r="EG380" s="6"/>
      <c r="EH380" s="6"/>
      <c r="EI380" s="6"/>
      <c r="EJ380" s="6"/>
      <c r="EK380" s="6"/>
      <c r="EL380" s="6"/>
      <c r="EM380" s="6"/>
      <c r="EN380" s="6"/>
      <c r="EO380" s="6"/>
      <c r="EP380" s="6"/>
      <c r="EQ380" s="6"/>
      <c r="ER380" s="6"/>
      <c r="ES380" s="6"/>
      <c r="ET380" s="6"/>
      <c r="EU380" s="6"/>
      <c r="EV380" s="6"/>
      <c r="EW380" s="6"/>
      <c r="EX380" s="6"/>
      <c r="EY380" s="6"/>
      <c r="EZ380" s="6"/>
      <c r="FA380" s="6"/>
      <c r="FB380" s="6"/>
      <c r="FC380" s="6"/>
      <c r="FD380" s="6"/>
      <c r="FE380" s="6"/>
      <c r="FF380" s="6"/>
      <c r="FG380" s="6"/>
      <c r="FH380" s="6"/>
      <c r="FI380" s="6"/>
      <c r="FJ380" s="6"/>
      <c r="FK380" s="6"/>
      <c r="FL380" s="6"/>
      <c r="FM380" s="6"/>
      <c r="FN380" s="6"/>
      <c r="FO380" s="6"/>
      <c r="FP380" s="6"/>
      <c r="FQ380" s="6"/>
      <c r="FR380" s="6"/>
      <c r="FS380" s="6"/>
      <c r="FT380" s="6"/>
      <c r="FU380" s="6"/>
      <c r="FV380" s="6"/>
      <c r="FW380" s="6"/>
      <c r="FX380" s="6"/>
      <c r="FY380" s="6"/>
      <c r="FZ380" s="6"/>
      <c r="GA380" s="6"/>
      <c r="GB380" s="6"/>
      <c r="GC380" s="6"/>
      <c r="GD380" s="6"/>
      <c r="GE380" s="6"/>
      <c r="GF380" s="6"/>
      <c r="GG380" s="6"/>
      <c r="GH380" s="6"/>
      <c r="GI380" s="6"/>
      <c r="GJ380" s="6"/>
      <c r="GK380" s="6"/>
      <c r="GL380" s="6"/>
      <c r="GM380" s="6"/>
      <c r="GN380" s="6"/>
      <c r="GO380" s="6"/>
      <c r="GP380" s="6"/>
      <c r="GQ380" s="6"/>
      <c r="GR380" s="6"/>
      <c r="GS380" s="6"/>
      <c r="GT380" s="6"/>
      <c r="GU380" s="6"/>
      <c r="GV380" s="6"/>
      <c r="GW380" s="6"/>
      <c r="GX380" s="6"/>
      <c r="GY380" s="6"/>
      <c r="GZ380" s="6"/>
      <c r="HA380" s="6"/>
      <c r="HB380" s="6"/>
      <c r="HC380" s="6"/>
      <c r="HD380" s="6"/>
      <c r="HE380" s="6"/>
    </row>
    <row r="381" spans="1:213">
      <c r="A381" s="6"/>
      <c r="B381" s="420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DP381" s="6"/>
      <c r="DQ381" s="6"/>
      <c r="DR381" s="6"/>
      <c r="DS381" s="6"/>
      <c r="DT381" s="6"/>
      <c r="DU381" s="6"/>
      <c r="DV381" s="6"/>
      <c r="DW381" s="6"/>
      <c r="DX381" s="6"/>
      <c r="DY381" s="6"/>
      <c r="DZ381" s="6"/>
      <c r="EA381" s="6"/>
      <c r="EB381" s="6"/>
      <c r="EC381" s="6"/>
      <c r="ED381" s="6"/>
      <c r="EE381" s="6"/>
      <c r="EF381" s="6"/>
      <c r="EG381" s="6"/>
      <c r="EH381" s="6"/>
      <c r="EI381" s="6"/>
      <c r="EJ381" s="6"/>
      <c r="EK381" s="6"/>
      <c r="EL381" s="6"/>
      <c r="EM381" s="6"/>
      <c r="EN381" s="6"/>
      <c r="EO381" s="6"/>
      <c r="EP381" s="6"/>
      <c r="EQ381" s="6"/>
      <c r="ER381" s="6"/>
      <c r="ES381" s="6"/>
      <c r="ET381" s="6"/>
      <c r="EU381" s="6"/>
      <c r="EV381" s="6"/>
      <c r="EW381" s="6"/>
      <c r="EX381" s="6"/>
      <c r="EY381" s="6"/>
      <c r="EZ381" s="6"/>
      <c r="FA381" s="6"/>
      <c r="FB381" s="6"/>
      <c r="FC381" s="6"/>
      <c r="FD381" s="6"/>
      <c r="FE381" s="6"/>
      <c r="FF381" s="6"/>
      <c r="FG381" s="6"/>
      <c r="FH381" s="6"/>
      <c r="FI381" s="6"/>
      <c r="FJ381" s="6"/>
      <c r="FK381" s="6"/>
      <c r="FL381" s="6"/>
      <c r="FM381" s="6"/>
      <c r="FN381" s="6"/>
      <c r="FO381" s="6"/>
      <c r="FP381" s="6"/>
      <c r="FQ381" s="6"/>
      <c r="FR381" s="6"/>
      <c r="FS381" s="6"/>
      <c r="FT381" s="6"/>
      <c r="FU381" s="6"/>
      <c r="FV381" s="6"/>
      <c r="FW381" s="6"/>
      <c r="FX381" s="6"/>
      <c r="FY381" s="6"/>
      <c r="FZ381" s="6"/>
      <c r="GA381" s="6"/>
      <c r="GB381" s="6"/>
      <c r="GC381" s="6"/>
      <c r="GD381" s="6"/>
      <c r="GE381" s="6"/>
      <c r="GF381" s="6"/>
      <c r="GG381" s="6"/>
      <c r="GH381" s="6"/>
      <c r="GI381" s="6"/>
      <c r="GJ381" s="6"/>
      <c r="GK381" s="6"/>
      <c r="GL381" s="6"/>
      <c r="GM381" s="6"/>
      <c r="GN381" s="6"/>
      <c r="GO381" s="6"/>
      <c r="GP381" s="6"/>
      <c r="GQ381" s="6"/>
      <c r="GR381" s="6"/>
      <c r="GS381" s="6"/>
      <c r="GT381" s="6"/>
      <c r="GU381" s="6"/>
      <c r="GV381" s="6"/>
      <c r="GW381" s="6"/>
      <c r="GX381" s="6"/>
      <c r="GY381" s="6"/>
      <c r="GZ381" s="6"/>
      <c r="HA381" s="6"/>
      <c r="HB381" s="6"/>
      <c r="HC381" s="6"/>
      <c r="HD381" s="6"/>
      <c r="HE381" s="6"/>
    </row>
    <row r="382" spans="1:213">
      <c r="A382" s="6"/>
      <c r="B382" s="420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DP382" s="6"/>
      <c r="DQ382" s="6"/>
      <c r="DR382" s="6"/>
      <c r="DS382" s="6"/>
      <c r="DT382" s="6"/>
      <c r="DU382" s="6"/>
      <c r="DV382" s="6"/>
      <c r="DW382" s="6"/>
      <c r="DX382" s="6"/>
      <c r="DY382" s="6"/>
      <c r="DZ382" s="6"/>
      <c r="EA382" s="6"/>
      <c r="EB382" s="6"/>
      <c r="EC382" s="6"/>
      <c r="ED382" s="6"/>
      <c r="EE382" s="6"/>
      <c r="EF382" s="6"/>
      <c r="EG382" s="6"/>
      <c r="EH382" s="6"/>
      <c r="EI382" s="6"/>
      <c r="EJ382" s="6"/>
      <c r="EK382" s="6"/>
      <c r="EL382" s="6"/>
      <c r="EM382" s="6"/>
      <c r="EN382" s="6"/>
      <c r="EO382" s="6"/>
      <c r="EP382" s="6"/>
      <c r="EQ382" s="6"/>
      <c r="ER382" s="6"/>
      <c r="ES382" s="6"/>
      <c r="ET382" s="6"/>
      <c r="EU382" s="6"/>
      <c r="EV382" s="6"/>
      <c r="EW382" s="6"/>
      <c r="EX382" s="6"/>
      <c r="EY382" s="6"/>
      <c r="EZ382" s="6"/>
      <c r="FA382" s="6"/>
      <c r="FB382" s="6"/>
      <c r="FC382" s="6"/>
      <c r="FD382" s="6"/>
      <c r="FE382" s="6"/>
      <c r="FF382" s="6"/>
      <c r="FG382" s="6"/>
      <c r="FH382" s="6"/>
      <c r="FI382" s="6"/>
      <c r="FJ382" s="6"/>
      <c r="FK382" s="6"/>
      <c r="FL382" s="6"/>
      <c r="FM382" s="6"/>
      <c r="FN382" s="6"/>
      <c r="FO382" s="6"/>
      <c r="FP382" s="6"/>
      <c r="FQ382" s="6"/>
      <c r="FR382" s="6"/>
      <c r="FS382" s="6"/>
      <c r="FT382" s="6"/>
      <c r="FU382" s="6"/>
      <c r="FV382" s="6"/>
      <c r="FW382" s="6"/>
      <c r="FX382" s="6"/>
      <c r="FY382" s="6"/>
      <c r="FZ382" s="6"/>
      <c r="GA382" s="6"/>
      <c r="GB382" s="6"/>
      <c r="GC382" s="6"/>
      <c r="GD382" s="6"/>
      <c r="GE382" s="6"/>
      <c r="GF382" s="6"/>
      <c r="GG382" s="6"/>
      <c r="GH382" s="6"/>
      <c r="GI382" s="6"/>
      <c r="GJ382" s="6"/>
      <c r="GK382" s="6"/>
      <c r="GL382" s="6"/>
      <c r="GM382" s="6"/>
      <c r="GN382" s="6"/>
      <c r="GO382" s="6"/>
      <c r="GP382" s="6"/>
      <c r="GQ382" s="6"/>
      <c r="GR382" s="6"/>
      <c r="GS382" s="6"/>
      <c r="GT382" s="6"/>
      <c r="GU382" s="6"/>
      <c r="GV382" s="6"/>
      <c r="GW382" s="6"/>
      <c r="GX382" s="6"/>
      <c r="GY382" s="6"/>
      <c r="GZ382" s="6"/>
      <c r="HA382" s="6"/>
      <c r="HB382" s="6"/>
      <c r="HC382" s="6"/>
      <c r="HD382" s="6"/>
      <c r="HE382" s="6"/>
    </row>
    <row r="383" spans="1:213">
      <c r="A383" s="6"/>
      <c r="B383" s="420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DP383" s="6"/>
      <c r="DQ383" s="6"/>
      <c r="DR383" s="6"/>
      <c r="DS383" s="6"/>
      <c r="DT383" s="6"/>
      <c r="DU383" s="6"/>
      <c r="DV383" s="6"/>
      <c r="DW383" s="6"/>
      <c r="DX383" s="6"/>
      <c r="DY383" s="6"/>
      <c r="DZ383" s="6"/>
      <c r="EA383" s="6"/>
      <c r="EB383" s="6"/>
      <c r="EC383" s="6"/>
      <c r="ED383" s="6"/>
      <c r="EE383" s="6"/>
      <c r="EF383" s="6"/>
      <c r="EG383" s="6"/>
      <c r="EH383" s="6"/>
      <c r="EI383" s="6"/>
      <c r="EJ383" s="6"/>
      <c r="EK383" s="6"/>
      <c r="EL383" s="6"/>
      <c r="EM383" s="6"/>
      <c r="EN383" s="6"/>
      <c r="EO383" s="6"/>
      <c r="EP383" s="6"/>
      <c r="EQ383" s="6"/>
      <c r="ER383" s="6"/>
      <c r="ES383" s="6"/>
      <c r="ET383" s="6"/>
      <c r="EU383" s="6"/>
      <c r="EV383" s="6"/>
      <c r="EW383" s="6"/>
      <c r="EX383" s="6"/>
      <c r="EY383" s="6"/>
      <c r="EZ383" s="6"/>
      <c r="FA383" s="6"/>
      <c r="FB383" s="6"/>
      <c r="FC383" s="6"/>
      <c r="FD383" s="6"/>
      <c r="FE383" s="6"/>
      <c r="FF383" s="6"/>
      <c r="FG383" s="6"/>
      <c r="FH383" s="6"/>
      <c r="FI383" s="6"/>
      <c r="FJ383" s="6"/>
      <c r="FK383" s="6"/>
      <c r="FL383" s="6"/>
      <c r="FM383" s="6"/>
      <c r="FN383" s="6"/>
      <c r="FO383" s="6"/>
      <c r="FP383" s="6"/>
      <c r="FQ383" s="6"/>
      <c r="FR383" s="6"/>
      <c r="FS383" s="6"/>
      <c r="FT383" s="6"/>
      <c r="FU383" s="6"/>
      <c r="FV383" s="6"/>
      <c r="FW383" s="6"/>
      <c r="FX383" s="6"/>
      <c r="FY383" s="6"/>
      <c r="FZ383" s="6"/>
      <c r="GA383" s="6"/>
      <c r="GB383" s="6"/>
      <c r="GC383" s="6"/>
      <c r="GD383" s="6"/>
      <c r="GE383" s="6"/>
      <c r="GF383" s="6"/>
      <c r="GG383" s="6"/>
      <c r="GH383" s="6"/>
      <c r="GI383" s="6"/>
      <c r="GJ383" s="6"/>
      <c r="GK383" s="6"/>
      <c r="GL383" s="6"/>
      <c r="GM383" s="6"/>
      <c r="GN383" s="6"/>
      <c r="GO383" s="6"/>
      <c r="GP383" s="6"/>
      <c r="GQ383" s="6"/>
      <c r="GR383" s="6"/>
      <c r="GS383" s="6"/>
      <c r="GT383" s="6"/>
      <c r="GU383" s="6"/>
      <c r="GV383" s="6"/>
      <c r="GW383" s="6"/>
      <c r="GX383" s="6"/>
      <c r="GY383" s="6"/>
      <c r="GZ383" s="6"/>
      <c r="HA383" s="6"/>
      <c r="HB383" s="6"/>
      <c r="HC383" s="6"/>
      <c r="HD383" s="6"/>
      <c r="HE383" s="6"/>
    </row>
    <row r="384" spans="1:213">
      <c r="A384" s="6"/>
      <c r="B384" s="420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DP384" s="6"/>
      <c r="DQ384" s="6"/>
      <c r="DR384" s="6"/>
      <c r="DS384" s="6"/>
      <c r="DT384" s="6"/>
      <c r="DU384" s="6"/>
      <c r="DV384" s="6"/>
      <c r="DW384" s="6"/>
      <c r="DX384" s="6"/>
      <c r="DY384" s="6"/>
      <c r="DZ384" s="6"/>
      <c r="EA384" s="6"/>
      <c r="EB384" s="6"/>
      <c r="EC384" s="6"/>
      <c r="ED384" s="6"/>
      <c r="EE384" s="6"/>
      <c r="EF384" s="6"/>
      <c r="EG384" s="6"/>
      <c r="EH384" s="6"/>
      <c r="EI384" s="6"/>
      <c r="EJ384" s="6"/>
      <c r="EK384" s="6"/>
      <c r="EL384" s="6"/>
      <c r="EM384" s="6"/>
      <c r="EN384" s="6"/>
      <c r="EO384" s="6"/>
      <c r="EP384" s="6"/>
      <c r="EQ384" s="6"/>
      <c r="ER384" s="6"/>
      <c r="ES384" s="6"/>
      <c r="ET384" s="6"/>
      <c r="EU384" s="6"/>
      <c r="EV384" s="6"/>
      <c r="EW384" s="6"/>
      <c r="EX384" s="6"/>
      <c r="EY384" s="6"/>
      <c r="EZ384" s="6"/>
      <c r="FA384" s="6"/>
      <c r="FB384" s="6"/>
      <c r="FC384" s="6"/>
      <c r="FD384" s="6"/>
      <c r="FE384" s="6"/>
      <c r="FF384" s="6"/>
      <c r="FG384" s="6"/>
      <c r="FH384" s="6"/>
      <c r="FI384" s="6"/>
      <c r="FJ384" s="6"/>
      <c r="FK384" s="6"/>
      <c r="FL384" s="6"/>
      <c r="FM384" s="6"/>
      <c r="FN384" s="6"/>
      <c r="FO384" s="6"/>
      <c r="FP384" s="6"/>
      <c r="FQ384" s="6"/>
      <c r="FR384" s="6"/>
      <c r="FS384" s="6"/>
      <c r="FT384" s="6"/>
      <c r="FU384" s="6"/>
      <c r="FV384" s="6"/>
      <c r="FW384" s="6"/>
      <c r="FX384" s="6"/>
      <c r="FY384" s="6"/>
      <c r="FZ384" s="6"/>
      <c r="GA384" s="6"/>
      <c r="GB384" s="6"/>
      <c r="GC384" s="6"/>
      <c r="GD384" s="6"/>
      <c r="GE384" s="6"/>
      <c r="GF384" s="6"/>
      <c r="GG384" s="6"/>
      <c r="GH384" s="6"/>
      <c r="GI384" s="6"/>
      <c r="GJ384" s="6"/>
      <c r="GK384" s="6"/>
      <c r="GL384" s="6"/>
      <c r="GM384" s="6"/>
      <c r="GN384" s="6"/>
      <c r="GO384" s="6"/>
      <c r="GP384" s="6"/>
      <c r="GQ384" s="6"/>
      <c r="GR384" s="6"/>
      <c r="GS384" s="6"/>
      <c r="GT384" s="6"/>
      <c r="GU384" s="6"/>
      <c r="GV384" s="6"/>
      <c r="GW384" s="6"/>
      <c r="GX384" s="6"/>
      <c r="GY384" s="6"/>
      <c r="GZ384" s="6"/>
      <c r="HA384" s="6"/>
      <c r="HB384" s="6"/>
      <c r="HC384" s="6"/>
      <c r="HD384" s="6"/>
      <c r="HE384" s="6"/>
    </row>
    <row r="385" spans="1:213">
      <c r="A385" s="6"/>
      <c r="B385" s="420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DP385" s="6"/>
      <c r="DQ385" s="6"/>
      <c r="DR385" s="6"/>
      <c r="DS385" s="6"/>
      <c r="DT385" s="6"/>
      <c r="DU385" s="6"/>
      <c r="DV385" s="6"/>
      <c r="DW385" s="6"/>
      <c r="DX385" s="6"/>
      <c r="DY385" s="6"/>
      <c r="DZ385" s="6"/>
      <c r="EA385" s="6"/>
      <c r="EB385" s="6"/>
      <c r="EC385" s="6"/>
      <c r="ED385" s="6"/>
      <c r="EE385" s="6"/>
      <c r="EF385" s="6"/>
      <c r="EG385" s="6"/>
      <c r="EH385" s="6"/>
      <c r="EI385" s="6"/>
      <c r="EJ385" s="6"/>
      <c r="EK385" s="6"/>
      <c r="EL385" s="6"/>
      <c r="EM385" s="6"/>
      <c r="EN385" s="6"/>
      <c r="EO385" s="6"/>
      <c r="EP385" s="6"/>
      <c r="EQ385" s="6"/>
      <c r="ER385" s="6"/>
      <c r="ES385" s="6"/>
      <c r="ET385" s="6"/>
      <c r="EU385" s="6"/>
      <c r="EV385" s="6"/>
      <c r="EW385" s="6"/>
      <c r="EX385" s="6"/>
      <c r="EY385" s="6"/>
      <c r="EZ385" s="6"/>
      <c r="FA385" s="6"/>
      <c r="FB385" s="6"/>
      <c r="FC385" s="6"/>
      <c r="FD385" s="6"/>
      <c r="FE385" s="6"/>
      <c r="FF385" s="6"/>
      <c r="FG385" s="6"/>
      <c r="FH385" s="6"/>
      <c r="FI385" s="6"/>
      <c r="FJ385" s="6"/>
      <c r="FK385" s="6"/>
      <c r="FL385" s="6"/>
      <c r="FM385" s="6"/>
      <c r="FN385" s="6"/>
      <c r="FO385" s="6"/>
      <c r="FP385" s="6"/>
      <c r="FQ385" s="6"/>
      <c r="FR385" s="6"/>
      <c r="FS385" s="6"/>
      <c r="FT385" s="6"/>
      <c r="FU385" s="6"/>
      <c r="FV385" s="6"/>
      <c r="FW385" s="6"/>
      <c r="FX385" s="6"/>
      <c r="FY385" s="6"/>
      <c r="FZ385" s="6"/>
      <c r="GA385" s="6"/>
      <c r="GB385" s="6"/>
      <c r="GC385" s="6"/>
      <c r="GD385" s="6"/>
      <c r="GE385" s="6"/>
      <c r="GF385" s="6"/>
      <c r="GG385" s="6"/>
      <c r="GH385" s="6"/>
      <c r="GI385" s="6"/>
      <c r="GJ385" s="6"/>
      <c r="GK385" s="6"/>
      <c r="GL385" s="6"/>
      <c r="GM385" s="6"/>
      <c r="GN385" s="6"/>
      <c r="GO385" s="6"/>
      <c r="GP385" s="6"/>
      <c r="GQ385" s="6"/>
      <c r="GR385" s="6"/>
      <c r="GS385" s="6"/>
      <c r="GT385" s="6"/>
      <c r="GU385" s="6"/>
      <c r="GV385" s="6"/>
      <c r="GW385" s="6"/>
      <c r="GX385" s="6"/>
      <c r="GY385" s="6"/>
      <c r="GZ385" s="6"/>
      <c r="HA385" s="6"/>
      <c r="HB385" s="6"/>
      <c r="HC385" s="6"/>
      <c r="HD385" s="6"/>
      <c r="HE385" s="6"/>
    </row>
    <row r="386" spans="1:213">
      <c r="A386" s="6"/>
      <c r="B386" s="420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DP386" s="6"/>
      <c r="DQ386" s="6"/>
      <c r="DR386" s="6"/>
      <c r="DS386" s="6"/>
      <c r="DT386" s="6"/>
      <c r="DU386" s="6"/>
      <c r="DV386" s="6"/>
      <c r="DW386" s="6"/>
      <c r="DX386" s="6"/>
      <c r="DY386" s="6"/>
      <c r="DZ386" s="6"/>
      <c r="EA386" s="6"/>
      <c r="EB386" s="6"/>
      <c r="EC386" s="6"/>
      <c r="ED386" s="6"/>
      <c r="EE386" s="6"/>
      <c r="EF386" s="6"/>
      <c r="EG386" s="6"/>
      <c r="EH386" s="6"/>
      <c r="EI386" s="6"/>
      <c r="EJ386" s="6"/>
      <c r="EK386" s="6"/>
      <c r="EL386" s="6"/>
      <c r="EM386" s="6"/>
      <c r="EN386" s="6"/>
      <c r="EO386" s="6"/>
      <c r="EP386" s="6"/>
      <c r="EQ386" s="6"/>
      <c r="ER386" s="6"/>
      <c r="ES386" s="6"/>
      <c r="ET386" s="6"/>
      <c r="EU386" s="6"/>
      <c r="EV386" s="6"/>
      <c r="EW386" s="6"/>
      <c r="EX386" s="6"/>
      <c r="EY386" s="6"/>
      <c r="EZ386" s="6"/>
      <c r="FA386" s="6"/>
      <c r="FB386" s="6"/>
      <c r="FC386" s="6"/>
      <c r="FD386" s="6"/>
      <c r="FE386" s="6"/>
      <c r="FF386" s="6"/>
      <c r="FG386" s="6"/>
      <c r="FH386" s="6"/>
      <c r="FI386" s="6"/>
      <c r="FJ386" s="6"/>
      <c r="FK386" s="6"/>
      <c r="FL386" s="6"/>
      <c r="FM386" s="6"/>
      <c r="FN386" s="6"/>
      <c r="FO386" s="6"/>
      <c r="FP386" s="6"/>
      <c r="FQ386" s="6"/>
      <c r="FR386" s="6"/>
      <c r="FS386" s="6"/>
      <c r="FT386" s="6"/>
      <c r="FU386" s="6"/>
      <c r="FV386" s="6"/>
      <c r="FW386" s="6"/>
      <c r="FX386" s="6"/>
      <c r="FY386" s="6"/>
      <c r="FZ386" s="6"/>
      <c r="GA386" s="6"/>
      <c r="GB386" s="6"/>
      <c r="GC386" s="6"/>
      <c r="GD386" s="6"/>
      <c r="GE386" s="6"/>
      <c r="GF386" s="6"/>
      <c r="GG386" s="6"/>
      <c r="GH386" s="6"/>
      <c r="GI386" s="6"/>
      <c r="GJ386" s="6"/>
      <c r="GK386" s="6"/>
      <c r="GL386" s="6"/>
      <c r="GM386" s="6"/>
      <c r="GN386" s="6"/>
      <c r="GO386" s="6"/>
      <c r="GP386" s="6"/>
      <c r="GQ386" s="6"/>
      <c r="GR386" s="6"/>
      <c r="GS386" s="6"/>
      <c r="GT386" s="6"/>
      <c r="GU386" s="6"/>
      <c r="GV386" s="6"/>
      <c r="GW386" s="6"/>
      <c r="GX386" s="6"/>
      <c r="GY386" s="6"/>
      <c r="GZ386" s="6"/>
      <c r="HA386" s="6"/>
      <c r="HB386" s="6"/>
      <c r="HC386" s="6"/>
      <c r="HD386" s="6"/>
      <c r="HE386" s="6"/>
    </row>
    <row r="387" spans="1:213">
      <c r="A387" s="6"/>
      <c r="B387" s="420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DP387" s="6"/>
      <c r="DQ387" s="6"/>
      <c r="DR387" s="6"/>
      <c r="DS387" s="6"/>
      <c r="DT387" s="6"/>
      <c r="DU387" s="6"/>
      <c r="DV387" s="6"/>
      <c r="DW387" s="6"/>
      <c r="DX387" s="6"/>
      <c r="DY387" s="6"/>
      <c r="DZ387" s="6"/>
      <c r="EA387" s="6"/>
      <c r="EB387" s="6"/>
      <c r="EC387" s="6"/>
      <c r="ED387" s="6"/>
      <c r="EE387" s="6"/>
      <c r="EF387" s="6"/>
      <c r="EG387" s="6"/>
      <c r="EH387" s="6"/>
      <c r="EI387" s="6"/>
      <c r="EJ387" s="6"/>
      <c r="EK387" s="6"/>
      <c r="EL387" s="6"/>
      <c r="EM387" s="6"/>
      <c r="EN387" s="6"/>
      <c r="EO387" s="6"/>
      <c r="EP387" s="6"/>
      <c r="EQ387" s="6"/>
      <c r="ER387" s="6"/>
      <c r="ES387" s="6"/>
      <c r="ET387" s="6"/>
      <c r="EU387" s="6"/>
      <c r="EV387" s="6"/>
      <c r="EW387" s="6"/>
      <c r="EX387" s="6"/>
      <c r="EY387" s="6"/>
      <c r="EZ387" s="6"/>
      <c r="FA387" s="6"/>
      <c r="FB387" s="6"/>
      <c r="FC387" s="6"/>
      <c r="FD387" s="6"/>
      <c r="FE387" s="6"/>
      <c r="FF387" s="6"/>
      <c r="FG387" s="6"/>
      <c r="FH387" s="6"/>
      <c r="FI387" s="6"/>
      <c r="FJ387" s="6"/>
      <c r="FK387" s="6"/>
      <c r="FL387" s="6"/>
      <c r="FM387" s="6"/>
      <c r="FN387" s="6"/>
      <c r="FO387" s="6"/>
      <c r="FP387" s="6"/>
      <c r="FQ387" s="6"/>
      <c r="FR387" s="6"/>
      <c r="FS387" s="6"/>
      <c r="FT387" s="6"/>
      <c r="FU387" s="6"/>
      <c r="FV387" s="6"/>
      <c r="FW387" s="6"/>
      <c r="FX387" s="6"/>
      <c r="FY387" s="6"/>
      <c r="FZ387" s="6"/>
      <c r="GA387" s="6"/>
      <c r="GB387" s="6"/>
      <c r="GC387" s="6"/>
      <c r="GD387" s="6"/>
      <c r="GE387" s="6"/>
      <c r="GF387" s="6"/>
      <c r="GG387" s="6"/>
      <c r="GH387" s="6"/>
      <c r="GI387" s="6"/>
      <c r="GJ387" s="6"/>
      <c r="GK387" s="6"/>
      <c r="GL387" s="6"/>
      <c r="GM387" s="6"/>
      <c r="GN387" s="6"/>
      <c r="GO387" s="6"/>
      <c r="GP387" s="6"/>
      <c r="GQ387" s="6"/>
      <c r="GR387" s="6"/>
      <c r="GS387" s="6"/>
      <c r="GT387" s="6"/>
      <c r="GU387" s="6"/>
      <c r="GV387" s="6"/>
      <c r="GW387" s="6"/>
      <c r="GX387" s="6"/>
      <c r="GY387" s="6"/>
      <c r="GZ387" s="6"/>
      <c r="HA387" s="6"/>
      <c r="HB387" s="6"/>
      <c r="HC387" s="6"/>
      <c r="HD387" s="6"/>
      <c r="HE387" s="6"/>
    </row>
    <row r="388" spans="1:213">
      <c r="A388" s="6"/>
      <c r="B388" s="420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DP388" s="6"/>
      <c r="DQ388" s="6"/>
      <c r="DR388" s="6"/>
      <c r="DS388" s="6"/>
      <c r="DT388" s="6"/>
      <c r="DU388" s="6"/>
      <c r="DV388" s="6"/>
      <c r="DW388" s="6"/>
      <c r="DX388" s="6"/>
      <c r="DY388" s="6"/>
      <c r="DZ388" s="6"/>
      <c r="EA388" s="6"/>
      <c r="EB388" s="6"/>
      <c r="EC388" s="6"/>
      <c r="ED388" s="6"/>
      <c r="EE388" s="6"/>
      <c r="EF388" s="6"/>
      <c r="EG388" s="6"/>
      <c r="EH388" s="6"/>
      <c r="EI388" s="6"/>
      <c r="EJ388" s="6"/>
      <c r="EK388" s="6"/>
      <c r="EL388" s="6"/>
      <c r="EM388" s="6"/>
      <c r="EN388" s="6"/>
      <c r="EO388" s="6"/>
      <c r="EP388" s="6"/>
      <c r="EQ388" s="6"/>
      <c r="ER388" s="6"/>
      <c r="ES388" s="6"/>
      <c r="ET388" s="6"/>
      <c r="EU388" s="6"/>
      <c r="EV388" s="6"/>
      <c r="EW388" s="6"/>
      <c r="EX388" s="6"/>
      <c r="EY388" s="6"/>
      <c r="EZ388" s="6"/>
      <c r="FA388" s="6"/>
      <c r="FB388" s="6"/>
      <c r="FC388" s="6"/>
      <c r="FD388" s="6"/>
      <c r="FE388" s="6"/>
      <c r="FF388" s="6"/>
      <c r="FG388" s="6"/>
      <c r="FH388" s="6"/>
      <c r="FI388" s="6"/>
      <c r="FJ388" s="6"/>
      <c r="FK388" s="6"/>
      <c r="FL388" s="6"/>
      <c r="FM388" s="6"/>
      <c r="FN388" s="6"/>
      <c r="FO388" s="6"/>
      <c r="FP388" s="6"/>
      <c r="FQ388" s="6"/>
      <c r="FR388" s="6"/>
      <c r="FS388" s="6"/>
      <c r="FT388" s="6"/>
      <c r="FU388" s="6"/>
      <c r="FV388" s="6"/>
      <c r="FW388" s="6"/>
      <c r="FX388" s="6"/>
      <c r="FY388" s="6"/>
      <c r="FZ388" s="6"/>
      <c r="GA388" s="6"/>
      <c r="GB388" s="6"/>
      <c r="GC388" s="6"/>
      <c r="GD388" s="6"/>
      <c r="GE388" s="6"/>
      <c r="GF388" s="6"/>
      <c r="GG388" s="6"/>
      <c r="GH388" s="6"/>
      <c r="GI388" s="6"/>
      <c r="GJ388" s="6"/>
      <c r="GK388" s="6"/>
      <c r="GL388" s="6"/>
      <c r="GM388" s="6"/>
      <c r="GN388" s="6"/>
      <c r="GO388" s="6"/>
      <c r="GP388" s="6"/>
      <c r="GQ388" s="6"/>
      <c r="GR388" s="6"/>
      <c r="GS388" s="6"/>
      <c r="GT388" s="6"/>
      <c r="GU388" s="6"/>
      <c r="GV388" s="6"/>
      <c r="GW388" s="6"/>
      <c r="GX388" s="6"/>
      <c r="GY388" s="6"/>
      <c r="GZ388" s="6"/>
      <c r="HA388" s="6"/>
      <c r="HB388" s="6"/>
      <c r="HC388" s="6"/>
      <c r="HD388" s="6"/>
      <c r="HE388" s="6"/>
    </row>
    <row r="389" spans="1:213">
      <c r="A389" s="6"/>
      <c r="B389" s="420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DP389" s="6"/>
      <c r="DQ389" s="6"/>
      <c r="DR389" s="6"/>
      <c r="DS389" s="6"/>
      <c r="DT389" s="6"/>
      <c r="DU389" s="6"/>
      <c r="DV389" s="6"/>
      <c r="DW389" s="6"/>
      <c r="DX389" s="6"/>
      <c r="DY389" s="6"/>
      <c r="DZ389" s="6"/>
      <c r="EA389" s="6"/>
      <c r="EB389" s="6"/>
      <c r="EC389" s="6"/>
      <c r="ED389" s="6"/>
      <c r="EE389" s="6"/>
      <c r="EF389" s="6"/>
      <c r="EG389" s="6"/>
      <c r="EH389" s="6"/>
      <c r="EI389" s="6"/>
      <c r="EJ389" s="6"/>
      <c r="EK389" s="6"/>
      <c r="EL389" s="6"/>
      <c r="EM389" s="6"/>
      <c r="EN389" s="6"/>
      <c r="EO389" s="6"/>
      <c r="EP389" s="6"/>
      <c r="EQ389" s="6"/>
      <c r="ER389" s="6"/>
      <c r="ES389" s="6"/>
      <c r="ET389" s="6"/>
      <c r="EU389" s="6"/>
      <c r="EV389" s="6"/>
      <c r="EW389" s="6"/>
      <c r="EX389" s="6"/>
      <c r="EY389" s="6"/>
      <c r="EZ389" s="6"/>
      <c r="FA389" s="6"/>
      <c r="FB389" s="6"/>
      <c r="FC389" s="6"/>
      <c r="FD389" s="6"/>
      <c r="FE389" s="6"/>
      <c r="FF389" s="6"/>
      <c r="FG389" s="6"/>
      <c r="FH389" s="6"/>
      <c r="FI389" s="6"/>
      <c r="FJ389" s="6"/>
      <c r="FK389" s="6"/>
      <c r="FL389" s="6"/>
      <c r="FM389" s="6"/>
      <c r="FN389" s="6"/>
      <c r="FO389" s="6"/>
      <c r="FP389" s="6"/>
      <c r="FQ389" s="6"/>
      <c r="FR389" s="6"/>
      <c r="FS389" s="6"/>
      <c r="FT389" s="6"/>
      <c r="FU389" s="6"/>
      <c r="FV389" s="6"/>
      <c r="FW389" s="6"/>
      <c r="FX389" s="6"/>
      <c r="FY389" s="6"/>
      <c r="FZ389" s="6"/>
      <c r="GA389" s="6"/>
      <c r="GB389" s="6"/>
      <c r="GC389" s="6"/>
      <c r="GD389" s="6"/>
      <c r="GE389" s="6"/>
      <c r="GF389" s="6"/>
      <c r="GG389" s="6"/>
      <c r="GH389" s="6"/>
      <c r="GI389" s="6"/>
      <c r="GJ389" s="6"/>
      <c r="GK389" s="6"/>
      <c r="GL389" s="6"/>
      <c r="GM389" s="6"/>
      <c r="GN389" s="6"/>
      <c r="GO389" s="6"/>
      <c r="GP389" s="6"/>
      <c r="GQ389" s="6"/>
      <c r="GR389" s="6"/>
      <c r="GS389" s="6"/>
      <c r="GT389" s="6"/>
      <c r="GU389" s="6"/>
      <c r="GV389" s="6"/>
      <c r="GW389" s="6"/>
      <c r="GX389" s="6"/>
      <c r="GY389" s="6"/>
      <c r="GZ389" s="6"/>
      <c r="HA389" s="6"/>
      <c r="HB389" s="6"/>
      <c r="HC389" s="6"/>
      <c r="HD389" s="6"/>
      <c r="HE389" s="6"/>
    </row>
    <row r="390" spans="1:213">
      <c r="A390" s="6"/>
      <c r="B390" s="420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DP390" s="6"/>
      <c r="DQ390" s="6"/>
      <c r="DR390" s="6"/>
      <c r="DS390" s="6"/>
      <c r="DT390" s="6"/>
      <c r="DU390" s="6"/>
      <c r="DV390" s="6"/>
      <c r="DW390" s="6"/>
      <c r="DX390" s="6"/>
      <c r="DY390" s="6"/>
      <c r="DZ390" s="6"/>
      <c r="EA390" s="6"/>
      <c r="EB390" s="6"/>
      <c r="EC390" s="6"/>
      <c r="ED390" s="6"/>
      <c r="EE390" s="6"/>
      <c r="EF390" s="6"/>
      <c r="EG390" s="6"/>
      <c r="EH390" s="6"/>
      <c r="EI390" s="6"/>
      <c r="EJ390" s="6"/>
      <c r="EK390" s="6"/>
      <c r="EL390" s="6"/>
      <c r="EM390" s="6"/>
      <c r="EN390" s="6"/>
      <c r="EO390" s="6"/>
      <c r="EP390" s="6"/>
      <c r="EQ390" s="6"/>
      <c r="ER390" s="6"/>
      <c r="ES390" s="6"/>
      <c r="ET390" s="6"/>
      <c r="EU390" s="6"/>
      <c r="EV390" s="6"/>
      <c r="EW390" s="6"/>
      <c r="EX390" s="6"/>
      <c r="EY390" s="6"/>
      <c r="EZ390" s="6"/>
      <c r="FA390" s="6"/>
      <c r="FB390" s="6"/>
      <c r="FC390" s="6"/>
      <c r="FD390" s="6"/>
      <c r="FE390" s="6"/>
      <c r="FF390" s="6"/>
      <c r="FG390" s="6"/>
      <c r="FH390" s="6"/>
      <c r="FI390" s="6"/>
      <c r="FJ390" s="6"/>
      <c r="FK390" s="6"/>
      <c r="FL390" s="6"/>
      <c r="FM390" s="6"/>
      <c r="FN390" s="6"/>
      <c r="FO390" s="6"/>
      <c r="FP390" s="6"/>
      <c r="FQ390" s="6"/>
      <c r="FR390" s="6"/>
      <c r="FS390" s="6"/>
      <c r="FT390" s="6"/>
      <c r="FU390" s="6"/>
      <c r="FV390" s="6"/>
      <c r="FW390" s="6"/>
      <c r="FX390" s="6"/>
      <c r="FY390" s="6"/>
      <c r="FZ390" s="6"/>
      <c r="GA390" s="6"/>
      <c r="GB390" s="6"/>
      <c r="GC390" s="6"/>
      <c r="GD390" s="6"/>
      <c r="GE390" s="6"/>
      <c r="GF390" s="6"/>
      <c r="GG390" s="6"/>
      <c r="GH390" s="6"/>
      <c r="GI390" s="6"/>
      <c r="GJ390" s="6"/>
      <c r="GK390" s="6"/>
      <c r="GL390" s="6"/>
      <c r="GM390" s="6"/>
      <c r="GN390" s="6"/>
      <c r="GO390" s="6"/>
      <c r="GP390" s="6"/>
      <c r="GQ390" s="6"/>
      <c r="GR390" s="6"/>
      <c r="GS390" s="6"/>
      <c r="GT390" s="6"/>
      <c r="GU390" s="6"/>
      <c r="GV390" s="6"/>
      <c r="GW390" s="6"/>
      <c r="GX390" s="6"/>
      <c r="GY390" s="6"/>
      <c r="GZ390" s="6"/>
      <c r="HA390" s="6"/>
      <c r="HB390" s="6"/>
      <c r="HC390" s="6"/>
      <c r="HD390" s="6"/>
      <c r="HE390" s="6"/>
    </row>
    <row r="391" spans="1:213">
      <c r="A391" s="6"/>
      <c r="B391" s="420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DP391" s="6"/>
      <c r="DQ391" s="6"/>
      <c r="DR391" s="6"/>
      <c r="DS391" s="6"/>
      <c r="DT391" s="6"/>
      <c r="DU391" s="6"/>
      <c r="DV391" s="6"/>
      <c r="DW391" s="6"/>
      <c r="DX391" s="6"/>
      <c r="DY391" s="6"/>
      <c r="DZ391" s="6"/>
      <c r="EA391" s="6"/>
      <c r="EB391" s="6"/>
      <c r="EC391" s="6"/>
      <c r="ED391" s="6"/>
      <c r="EE391" s="6"/>
      <c r="EF391" s="6"/>
      <c r="EG391" s="6"/>
      <c r="EH391" s="6"/>
      <c r="EI391" s="6"/>
      <c r="EJ391" s="6"/>
      <c r="EK391" s="6"/>
      <c r="EL391" s="6"/>
      <c r="EM391" s="6"/>
      <c r="EN391" s="6"/>
      <c r="EO391" s="6"/>
      <c r="EP391" s="6"/>
      <c r="EQ391" s="6"/>
      <c r="ER391" s="6"/>
      <c r="ES391" s="6"/>
      <c r="ET391" s="6"/>
      <c r="EU391" s="6"/>
      <c r="EV391" s="6"/>
      <c r="EW391" s="6"/>
      <c r="EX391" s="6"/>
      <c r="EY391" s="6"/>
      <c r="EZ391" s="6"/>
      <c r="FA391" s="6"/>
      <c r="FB391" s="6"/>
      <c r="FC391" s="6"/>
      <c r="FD391" s="6"/>
      <c r="FE391" s="6"/>
      <c r="FF391" s="6"/>
      <c r="FG391" s="6"/>
      <c r="FH391" s="6"/>
      <c r="FI391" s="6"/>
      <c r="FJ391" s="6"/>
      <c r="FK391" s="6"/>
      <c r="FL391" s="6"/>
      <c r="FM391" s="6"/>
      <c r="FN391" s="6"/>
      <c r="FO391" s="6"/>
      <c r="FP391" s="6"/>
      <c r="FQ391" s="6"/>
      <c r="FR391" s="6"/>
      <c r="FS391" s="6"/>
      <c r="FT391" s="6"/>
      <c r="FU391" s="6"/>
      <c r="FV391" s="6"/>
      <c r="FW391" s="6"/>
      <c r="FX391" s="6"/>
      <c r="FY391" s="6"/>
      <c r="FZ391" s="6"/>
      <c r="GA391" s="6"/>
      <c r="GB391" s="6"/>
      <c r="GC391" s="6"/>
      <c r="GD391" s="6"/>
      <c r="GE391" s="6"/>
      <c r="GF391" s="6"/>
      <c r="GG391" s="6"/>
      <c r="GH391" s="6"/>
      <c r="GI391" s="6"/>
      <c r="GJ391" s="6"/>
      <c r="GK391" s="6"/>
      <c r="GL391" s="6"/>
      <c r="GM391" s="6"/>
      <c r="GN391" s="6"/>
      <c r="GO391" s="6"/>
      <c r="GP391" s="6"/>
      <c r="GQ391" s="6"/>
      <c r="GR391" s="6"/>
      <c r="GS391" s="6"/>
      <c r="GT391" s="6"/>
      <c r="GU391" s="6"/>
      <c r="GV391" s="6"/>
      <c r="GW391" s="6"/>
      <c r="GX391" s="6"/>
      <c r="GY391" s="6"/>
      <c r="GZ391" s="6"/>
      <c r="HA391" s="6"/>
      <c r="HB391" s="6"/>
      <c r="HC391" s="6"/>
      <c r="HD391" s="6"/>
      <c r="HE391" s="6"/>
    </row>
    <row r="392" spans="1:213">
      <c r="A392" s="6"/>
      <c r="B392" s="420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DP392" s="6"/>
      <c r="DQ392" s="6"/>
      <c r="DR392" s="6"/>
      <c r="DS392" s="6"/>
      <c r="DT392" s="6"/>
      <c r="DU392" s="6"/>
      <c r="DV392" s="6"/>
      <c r="DW392" s="6"/>
      <c r="DX392" s="6"/>
      <c r="DY392" s="6"/>
      <c r="DZ392" s="6"/>
      <c r="EA392" s="6"/>
      <c r="EB392" s="6"/>
      <c r="EC392" s="6"/>
      <c r="ED392" s="6"/>
      <c r="EE392" s="6"/>
      <c r="EF392" s="6"/>
      <c r="EG392" s="6"/>
      <c r="EH392" s="6"/>
      <c r="EI392" s="6"/>
      <c r="EJ392" s="6"/>
      <c r="EK392" s="6"/>
      <c r="EL392" s="6"/>
      <c r="EM392" s="6"/>
      <c r="EN392" s="6"/>
      <c r="EO392" s="6"/>
      <c r="EP392" s="6"/>
      <c r="EQ392" s="6"/>
      <c r="ER392" s="6"/>
      <c r="ES392" s="6"/>
      <c r="ET392" s="6"/>
      <c r="EU392" s="6"/>
      <c r="EV392" s="6"/>
      <c r="EW392" s="6"/>
      <c r="EX392" s="6"/>
      <c r="EY392" s="6"/>
      <c r="EZ392" s="6"/>
      <c r="FA392" s="6"/>
      <c r="FB392" s="6"/>
      <c r="FC392" s="6"/>
      <c r="FD392" s="6"/>
      <c r="FE392" s="6"/>
      <c r="FF392" s="6"/>
      <c r="FG392" s="6"/>
      <c r="FH392" s="6"/>
      <c r="FI392" s="6"/>
      <c r="FJ392" s="6"/>
      <c r="FK392" s="6"/>
      <c r="FL392" s="6"/>
      <c r="FM392" s="6"/>
      <c r="FN392" s="6"/>
      <c r="FO392" s="6"/>
      <c r="FP392" s="6"/>
      <c r="FQ392" s="6"/>
      <c r="FR392" s="6"/>
      <c r="FS392" s="6"/>
      <c r="FT392" s="6"/>
      <c r="FU392" s="6"/>
      <c r="FV392" s="6"/>
      <c r="FW392" s="6"/>
      <c r="FX392" s="6"/>
      <c r="FY392" s="6"/>
      <c r="FZ392" s="6"/>
      <c r="GA392" s="6"/>
      <c r="GB392" s="6"/>
      <c r="GC392" s="6"/>
      <c r="GD392" s="6"/>
      <c r="GE392" s="6"/>
      <c r="GF392" s="6"/>
      <c r="GG392" s="6"/>
      <c r="GH392" s="6"/>
      <c r="GI392" s="6"/>
      <c r="GJ392" s="6"/>
      <c r="GK392" s="6"/>
      <c r="GL392" s="6"/>
      <c r="GM392" s="6"/>
      <c r="GN392" s="6"/>
      <c r="GO392" s="6"/>
      <c r="GP392" s="6"/>
      <c r="GQ392" s="6"/>
      <c r="GR392" s="6"/>
      <c r="GS392" s="6"/>
      <c r="GT392" s="6"/>
      <c r="GU392" s="6"/>
      <c r="GV392" s="6"/>
      <c r="GW392" s="6"/>
      <c r="GX392" s="6"/>
      <c r="GY392" s="6"/>
      <c r="GZ392" s="6"/>
      <c r="HA392" s="6"/>
      <c r="HB392" s="6"/>
      <c r="HC392" s="6"/>
      <c r="HD392" s="6"/>
      <c r="HE392" s="6"/>
    </row>
    <row r="393" spans="1:213">
      <c r="A393" s="6"/>
      <c r="B393" s="420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DP393" s="6"/>
      <c r="DQ393" s="6"/>
      <c r="DR393" s="6"/>
      <c r="DS393" s="6"/>
      <c r="DT393" s="6"/>
      <c r="DU393" s="6"/>
      <c r="DV393" s="6"/>
      <c r="DW393" s="6"/>
      <c r="DX393" s="6"/>
      <c r="DY393" s="6"/>
      <c r="DZ393" s="6"/>
      <c r="EA393" s="6"/>
      <c r="EB393" s="6"/>
      <c r="EC393" s="6"/>
      <c r="ED393" s="6"/>
      <c r="EE393" s="6"/>
      <c r="EF393" s="6"/>
      <c r="EG393" s="6"/>
      <c r="EH393" s="6"/>
      <c r="EI393" s="6"/>
      <c r="EJ393" s="6"/>
      <c r="EK393" s="6"/>
      <c r="EL393" s="6"/>
      <c r="EM393" s="6"/>
      <c r="EN393" s="6"/>
      <c r="EO393" s="6"/>
      <c r="EP393" s="6"/>
      <c r="EQ393" s="6"/>
      <c r="ER393" s="6"/>
      <c r="ES393" s="6"/>
      <c r="ET393" s="6"/>
      <c r="EU393" s="6"/>
      <c r="EV393" s="6"/>
      <c r="EW393" s="6"/>
      <c r="EX393" s="6"/>
      <c r="EY393" s="6"/>
      <c r="EZ393" s="6"/>
      <c r="FA393" s="6"/>
      <c r="FB393" s="6"/>
      <c r="FC393" s="6"/>
      <c r="FD393" s="6"/>
      <c r="FE393" s="6"/>
      <c r="FF393" s="6"/>
      <c r="FG393" s="6"/>
      <c r="FH393" s="6"/>
      <c r="FI393" s="6"/>
      <c r="FJ393" s="6"/>
      <c r="FK393" s="6"/>
      <c r="FL393" s="6"/>
      <c r="FM393" s="6"/>
      <c r="FN393" s="6"/>
      <c r="FO393" s="6"/>
      <c r="FP393" s="6"/>
      <c r="FQ393" s="6"/>
      <c r="FR393" s="6"/>
      <c r="FS393" s="6"/>
      <c r="FT393" s="6"/>
      <c r="FU393" s="6"/>
      <c r="FV393" s="6"/>
      <c r="FW393" s="6"/>
      <c r="FX393" s="6"/>
      <c r="FY393" s="6"/>
      <c r="FZ393" s="6"/>
      <c r="GA393" s="6"/>
      <c r="GB393" s="6"/>
      <c r="GC393" s="6"/>
      <c r="GD393" s="6"/>
      <c r="GE393" s="6"/>
      <c r="GF393" s="6"/>
      <c r="GG393" s="6"/>
      <c r="GH393" s="6"/>
      <c r="GI393" s="6"/>
      <c r="GJ393" s="6"/>
      <c r="GK393" s="6"/>
      <c r="GL393" s="6"/>
      <c r="GM393" s="6"/>
      <c r="GN393" s="6"/>
      <c r="GO393" s="6"/>
      <c r="GP393" s="6"/>
      <c r="GQ393" s="6"/>
      <c r="GR393" s="6"/>
      <c r="GS393" s="6"/>
      <c r="GT393" s="6"/>
      <c r="GU393" s="6"/>
      <c r="GV393" s="6"/>
      <c r="GW393" s="6"/>
      <c r="GX393" s="6"/>
      <c r="GY393" s="6"/>
      <c r="GZ393" s="6"/>
      <c r="HA393" s="6"/>
      <c r="HB393" s="6"/>
      <c r="HC393" s="6"/>
      <c r="HD393" s="6"/>
      <c r="HE393" s="6"/>
    </row>
    <row r="394" spans="1:213">
      <c r="A394" s="6"/>
      <c r="B394" s="420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DP394" s="6"/>
      <c r="DQ394" s="6"/>
      <c r="DR394" s="6"/>
      <c r="DS394" s="6"/>
      <c r="DT394" s="6"/>
      <c r="DU394" s="6"/>
      <c r="DV394" s="6"/>
      <c r="DW394" s="6"/>
      <c r="DX394" s="6"/>
      <c r="DY394" s="6"/>
      <c r="DZ394" s="6"/>
      <c r="EA394" s="6"/>
      <c r="EB394" s="6"/>
      <c r="EC394" s="6"/>
      <c r="ED394" s="6"/>
      <c r="EE394" s="6"/>
      <c r="EF394" s="6"/>
      <c r="EG394" s="6"/>
      <c r="EH394" s="6"/>
      <c r="EI394" s="6"/>
      <c r="EJ394" s="6"/>
      <c r="EK394" s="6"/>
      <c r="EL394" s="6"/>
      <c r="EM394" s="6"/>
      <c r="EN394" s="6"/>
      <c r="EO394" s="6"/>
      <c r="EP394" s="6"/>
      <c r="EQ394" s="6"/>
      <c r="ER394" s="6"/>
      <c r="ES394" s="6"/>
      <c r="ET394" s="6"/>
      <c r="EU394" s="6"/>
      <c r="EV394" s="6"/>
      <c r="EW394" s="6"/>
      <c r="EX394" s="6"/>
      <c r="EY394" s="6"/>
      <c r="EZ394" s="6"/>
      <c r="FA394" s="6"/>
      <c r="FB394" s="6"/>
      <c r="FC394" s="6"/>
      <c r="FD394" s="6"/>
      <c r="FE394" s="6"/>
      <c r="FF394" s="6"/>
      <c r="FG394" s="6"/>
      <c r="FH394" s="6"/>
      <c r="FI394" s="6"/>
      <c r="FJ394" s="6"/>
      <c r="FK394" s="6"/>
      <c r="FL394" s="6"/>
      <c r="FM394" s="6"/>
      <c r="FN394" s="6"/>
      <c r="FO394" s="6"/>
      <c r="FP394" s="6"/>
      <c r="FQ394" s="6"/>
      <c r="FR394" s="6"/>
      <c r="FS394" s="6"/>
      <c r="FT394" s="6"/>
      <c r="FU394" s="6"/>
      <c r="FV394" s="6"/>
      <c r="FW394" s="6"/>
      <c r="FX394" s="6"/>
      <c r="FY394" s="6"/>
      <c r="FZ394" s="6"/>
      <c r="GA394" s="6"/>
      <c r="GB394" s="6"/>
      <c r="GC394" s="6"/>
      <c r="GD394" s="6"/>
      <c r="GE394" s="6"/>
      <c r="GF394" s="6"/>
      <c r="GG394" s="6"/>
      <c r="GH394" s="6"/>
      <c r="GI394" s="6"/>
      <c r="GJ394" s="6"/>
      <c r="GK394" s="6"/>
      <c r="GL394" s="6"/>
      <c r="GM394" s="6"/>
      <c r="GN394" s="6"/>
      <c r="GO394" s="6"/>
      <c r="GP394" s="6"/>
      <c r="GQ394" s="6"/>
      <c r="GR394" s="6"/>
      <c r="GS394" s="6"/>
      <c r="GT394" s="6"/>
      <c r="GU394" s="6"/>
      <c r="GV394" s="6"/>
      <c r="GW394" s="6"/>
      <c r="GX394" s="6"/>
      <c r="GY394" s="6"/>
      <c r="GZ394" s="6"/>
      <c r="HA394" s="6"/>
      <c r="HB394" s="6"/>
      <c r="HC394" s="6"/>
      <c r="HD394" s="6"/>
      <c r="HE394" s="6"/>
    </row>
    <row r="395" spans="1:213">
      <c r="A395" s="6"/>
      <c r="B395" s="420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DP395" s="6"/>
      <c r="DQ395" s="6"/>
      <c r="DR395" s="6"/>
      <c r="DS395" s="6"/>
      <c r="DT395" s="6"/>
      <c r="DU395" s="6"/>
      <c r="DV395" s="6"/>
      <c r="DW395" s="6"/>
      <c r="DX395" s="6"/>
      <c r="DY395" s="6"/>
      <c r="DZ395" s="6"/>
      <c r="EA395" s="6"/>
      <c r="EB395" s="6"/>
      <c r="EC395" s="6"/>
      <c r="ED395" s="6"/>
      <c r="EE395" s="6"/>
      <c r="EF395" s="6"/>
      <c r="EG395" s="6"/>
      <c r="EH395" s="6"/>
      <c r="EI395" s="6"/>
      <c r="EJ395" s="6"/>
      <c r="EK395" s="6"/>
      <c r="EL395" s="6"/>
      <c r="EM395" s="6"/>
      <c r="EN395" s="6"/>
      <c r="EO395" s="6"/>
      <c r="EP395" s="6"/>
      <c r="EQ395" s="6"/>
      <c r="ER395" s="6"/>
      <c r="ES395" s="6"/>
      <c r="ET395" s="6"/>
      <c r="EU395" s="6"/>
      <c r="EV395" s="6"/>
      <c r="EW395" s="6"/>
      <c r="EX395" s="6"/>
      <c r="EY395" s="6"/>
      <c r="EZ395" s="6"/>
      <c r="FA395" s="6"/>
      <c r="FB395" s="6"/>
      <c r="FC395" s="6"/>
      <c r="FD395" s="6"/>
      <c r="FE395" s="6"/>
      <c r="FF395" s="6"/>
      <c r="FG395" s="6"/>
      <c r="FH395" s="6"/>
      <c r="FI395" s="6"/>
      <c r="FJ395" s="6"/>
      <c r="FK395" s="6"/>
      <c r="FL395" s="6"/>
      <c r="FM395" s="6"/>
      <c r="FN395" s="6"/>
      <c r="FO395" s="6"/>
      <c r="FP395" s="6"/>
      <c r="FQ395" s="6"/>
      <c r="FR395" s="6"/>
      <c r="FS395" s="6"/>
      <c r="FT395" s="6"/>
      <c r="FU395" s="6"/>
      <c r="FV395" s="6"/>
      <c r="FW395" s="6"/>
      <c r="FX395" s="6"/>
      <c r="FY395" s="6"/>
      <c r="FZ395" s="6"/>
      <c r="GA395" s="6"/>
      <c r="GB395" s="6"/>
      <c r="GC395" s="6"/>
      <c r="GD395" s="6"/>
      <c r="GE395" s="6"/>
      <c r="GF395" s="6"/>
      <c r="GG395" s="6"/>
      <c r="GH395" s="6"/>
      <c r="GI395" s="6"/>
      <c r="GJ395" s="6"/>
      <c r="GK395" s="6"/>
      <c r="GL395" s="6"/>
      <c r="GM395" s="6"/>
      <c r="GN395" s="6"/>
      <c r="GO395" s="6"/>
      <c r="GP395" s="6"/>
      <c r="GQ395" s="6"/>
      <c r="GR395" s="6"/>
      <c r="GS395" s="6"/>
      <c r="GT395" s="6"/>
      <c r="GU395" s="6"/>
      <c r="GV395" s="6"/>
      <c r="GW395" s="6"/>
      <c r="GX395" s="6"/>
      <c r="GY395" s="6"/>
      <c r="GZ395" s="6"/>
      <c r="HA395" s="6"/>
      <c r="HB395" s="6"/>
      <c r="HC395" s="6"/>
      <c r="HD395" s="6"/>
      <c r="HE395" s="6"/>
    </row>
    <row r="396" spans="1:213">
      <c r="A396" s="6"/>
      <c r="B396" s="420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DP396" s="6"/>
      <c r="DQ396" s="6"/>
      <c r="DR396" s="6"/>
      <c r="DS396" s="6"/>
      <c r="DT396" s="6"/>
      <c r="DU396" s="6"/>
      <c r="DV396" s="6"/>
      <c r="DW396" s="6"/>
      <c r="DX396" s="6"/>
      <c r="DY396" s="6"/>
      <c r="DZ396" s="6"/>
      <c r="EA396" s="6"/>
      <c r="EB396" s="6"/>
      <c r="EC396" s="6"/>
      <c r="ED396" s="6"/>
      <c r="EE396" s="6"/>
      <c r="EF396" s="6"/>
      <c r="EG396" s="6"/>
      <c r="EH396" s="6"/>
      <c r="EI396" s="6"/>
      <c r="EJ396" s="6"/>
      <c r="EK396" s="6"/>
      <c r="EL396" s="6"/>
      <c r="EM396" s="6"/>
      <c r="EN396" s="6"/>
      <c r="EO396" s="6"/>
      <c r="EP396" s="6"/>
      <c r="EQ396" s="6"/>
      <c r="ER396" s="6"/>
      <c r="ES396" s="6"/>
      <c r="ET396" s="6"/>
      <c r="EU396" s="6"/>
      <c r="EV396" s="6"/>
      <c r="EW396" s="6"/>
      <c r="EX396" s="6"/>
      <c r="EY396" s="6"/>
      <c r="EZ396" s="6"/>
      <c r="FA396" s="6"/>
      <c r="FB396" s="6"/>
      <c r="FC396" s="6"/>
      <c r="FD396" s="6"/>
      <c r="FE396" s="6"/>
      <c r="FF396" s="6"/>
      <c r="FG396" s="6"/>
      <c r="FH396" s="6"/>
      <c r="FI396" s="6"/>
      <c r="FJ396" s="6"/>
      <c r="FK396" s="6"/>
      <c r="FL396" s="6"/>
      <c r="FM396" s="6"/>
      <c r="FN396" s="6"/>
      <c r="FO396" s="6"/>
      <c r="FP396" s="6"/>
      <c r="FQ396" s="6"/>
      <c r="FR396" s="6"/>
      <c r="FS396" s="6"/>
      <c r="FT396" s="6"/>
      <c r="FU396" s="6"/>
      <c r="FV396" s="6"/>
      <c r="FW396" s="6"/>
      <c r="FX396" s="6"/>
      <c r="FY396" s="6"/>
      <c r="FZ396" s="6"/>
      <c r="GA396" s="6"/>
      <c r="GB396" s="6"/>
      <c r="GC396" s="6"/>
      <c r="GD396" s="6"/>
      <c r="GE396" s="6"/>
      <c r="GF396" s="6"/>
      <c r="GG396" s="6"/>
      <c r="GH396" s="6"/>
      <c r="GI396" s="6"/>
      <c r="GJ396" s="6"/>
      <c r="GK396" s="6"/>
      <c r="GL396" s="6"/>
      <c r="GM396" s="6"/>
      <c r="GN396" s="6"/>
      <c r="GO396" s="6"/>
      <c r="GP396" s="6"/>
      <c r="GQ396" s="6"/>
      <c r="GR396" s="6"/>
      <c r="GS396" s="6"/>
      <c r="GT396" s="6"/>
      <c r="GU396" s="6"/>
      <c r="GV396" s="6"/>
      <c r="GW396" s="6"/>
      <c r="GX396" s="6"/>
      <c r="GY396" s="6"/>
      <c r="GZ396" s="6"/>
      <c r="HA396" s="6"/>
      <c r="HB396" s="6"/>
      <c r="HC396" s="6"/>
      <c r="HD396" s="6"/>
      <c r="HE396" s="6"/>
    </row>
    <row r="397" spans="1:213">
      <c r="A397" s="6"/>
      <c r="B397" s="420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DP397" s="6"/>
      <c r="DQ397" s="6"/>
      <c r="DR397" s="6"/>
      <c r="DS397" s="6"/>
      <c r="DT397" s="6"/>
      <c r="DU397" s="6"/>
      <c r="DV397" s="6"/>
      <c r="DW397" s="6"/>
      <c r="DX397" s="6"/>
      <c r="DY397" s="6"/>
      <c r="DZ397" s="6"/>
      <c r="EA397" s="6"/>
      <c r="EB397" s="6"/>
      <c r="EC397" s="6"/>
      <c r="ED397" s="6"/>
      <c r="EE397" s="6"/>
      <c r="EF397" s="6"/>
      <c r="EG397" s="6"/>
      <c r="EH397" s="6"/>
      <c r="EI397" s="6"/>
      <c r="EJ397" s="6"/>
      <c r="EK397" s="6"/>
      <c r="EL397" s="6"/>
      <c r="EM397" s="6"/>
      <c r="EN397" s="6"/>
      <c r="EO397" s="6"/>
      <c r="EP397" s="6"/>
      <c r="EQ397" s="6"/>
      <c r="ER397" s="6"/>
      <c r="ES397" s="6"/>
      <c r="ET397" s="6"/>
      <c r="EU397" s="6"/>
      <c r="EV397" s="6"/>
      <c r="EW397" s="6"/>
      <c r="EX397" s="6"/>
      <c r="EY397" s="6"/>
      <c r="EZ397" s="6"/>
      <c r="FA397" s="6"/>
      <c r="FB397" s="6"/>
      <c r="FC397" s="6"/>
      <c r="FD397" s="6"/>
      <c r="FE397" s="6"/>
      <c r="FF397" s="6"/>
      <c r="FG397" s="6"/>
      <c r="FH397" s="6"/>
      <c r="FI397" s="6"/>
      <c r="FJ397" s="6"/>
      <c r="FK397" s="6"/>
      <c r="FL397" s="6"/>
      <c r="FM397" s="6"/>
      <c r="FN397" s="6"/>
      <c r="FO397" s="6"/>
      <c r="FP397" s="6"/>
      <c r="FQ397" s="6"/>
      <c r="FR397" s="6"/>
      <c r="FS397" s="6"/>
      <c r="FT397" s="6"/>
      <c r="FU397" s="6"/>
      <c r="FV397" s="6"/>
      <c r="FW397" s="6"/>
      <c r="FX397" s="6"/>
      <c r="FY397" s="6"/>
      <c r="FZ397" s="6"/>
      <c r="GA397" s="6"/>
      <c r="GB397" s="6"/>
      <c r="GC397" s="6"/>
      <c r="GD397" s="6"/>
      <c r="GE397" s="6"/>
      <c r="GF397" s="6"/>
      <c r="GG397" s="6"/>
      <c r="GH397" s="6"/>
      <c r="GI397" s="6"/>
      <c r="GJ397" s="6"/>
      <c r="GK397" s="6"/>
      <c r="GL397" s="6"/>
      <c r="GM397" s="6"/>
      <c r="GN397" s="6"/>
      <c r="GO397" s="6"/>
      <c r="GP397" s="6"/>
      <c r="GQ397" s="6"/>
      <c r="GR397" s="6"/>
      <c r="GS397" s="6"/>
      <c r="GT397" s="6"/>
      <c r="GU397" s="6"/>
      <c r="GV397" s="6"/>
      <c r="GW397" s="6"/>
      <c r="GX397" s="6"/>
      <c r="GY397" s="6"/>
      <c r="GZ397" s="6"/>
      <c r="HA397" s="6"/>
      <c r="HB397" s="6"/>
      <c r="HC397" s="6"/>
      <c r="HD397" s="6"/>
      <c r="HE397" s="6"/>
    </row>
    <row r="398" spans="1:213">
      <c r="A398" s="6"/>
      <c r="B398" s="420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DP398" s="6"/>
      <c r="DQ398" s="6"/>
      <c r="DR398" s="6"/>
      <c r="DS398" s="6"/>
      <c r="DT398" s="6"/>
      <c r="DU398" s="6"/>
      <c r="DV398" s="6"/>
      <c r="DW398" s="6"/>
      <c r="DX398" s="6"/>
      <c r="DY398" s="6"/>
      <c r="DZ398" s="6"/>
      <c r="EA398" s="6"/>
      <c r="EB398" s="6"/>
      <c r="EC398" s="6"/>
      <c r="ED398" s="6"/>
      <c r="EE398" s="6"/>
      <c r="EF398" s="6"/>
      <c r="EG398" s="6"/>
      <c r="EH398" s="6"/>
      <c r="EI398" s="6"/>
      <c r="EJ398" s="6"/>
      <c r="EK398" s="6"/>
      <c r="EL398" s="6"/>
      <c r="EM398" s="6"/>
      <c r="EN398" s="6"/>
      <c r="EO398" s="6"/>
      <c r="EP398" s="6"/>
      <c r="EQ398" s="6"/>
      <c r="ER398" s="6"/>
      <c r="ES398" s="6"/>
      <c r="ET398" s="6"/>
      <c r="EU398" s="6"/>
      <c r="EV398" s="6"/>
      <c r="EW398" s="6"/>
      <c r="EX398" s="6"/>
      <c r="EY398" s="6"/>
      <c r="EZ398" s="6"/>
      <c r="FA398" s="6"/>
      <c r="FB398" s="6"/>
      <c r="FC398" s="6"/>
      <c r="FD398" s="6"/>
      <c r="FE398" s="6"/>
      <c r="FF398" s="6"/>
      <c r="FG398" s="6"/>
      <c r="FH398" s="6"/>
      <c r="FI398" s="6"/>
      <c r="FJ398" s="6"/>
      <c r="FK398" s="6"/>
      <c r="FL398" s="6"/>
      <c r="FM398" s="6"/>
      <c r="FN398" s="6"/>
      <c r="FO398" s="6"/>
      <c r="FP398" s="6"/>
      <c r="FQ398" s="6"/>
      <c r="FR398" s="6"/>
      <c r="FS398" s="6"/>
      <c r="FT398" s="6"/>
      <c r="FU398" s="6"/>
      <c r="FV398" s="6"/>
      <c r="FW398" s="6"/>
      <c r="FX398" s="6"/>
      <c r="FY398" s="6"/>
      <c r="FZ398" s="6"/>
      <c r="GA398" s="6"/>
      <c r="GB398" s="6"/>
      <c r="GC398" s="6"/>
      <c r="GD398" s="6"/>
      <c r="GE398" s="6"/>
      <c r="GF398" s="6"/>
      <c r="GG398" s="6"/>
      <c r="GH398" s="6"/>
      <c r="GI398" s="6"/>
      <c r="GJ398" s="6"/>
      <c r="GK398" s="6"/>
      <c r="GL398" s="6"/>
      <c r="GM398" s="6"/>
      <c r="GN398" s="6"/>
      <c r="GO398" s="6"/>
      <c r="GP398" s="6"/>
      <c r="GQ398" s="6"/>
      <c r="GR398" s="6"/>
      <c r="GS398" s="6"/>
      <c r="GT398" s="6"/>
      <c r="GU398" s="6"/>
      <c r="GV398" s="6"/>
      <c r="GW398" s="6"/>
      <c r="GX398" s="6"/>
      <c r="GY398" s="6"/>
      <c r="GZ398" s="6"/>
      <c r="HA398" s="6"/>
      <c r="HB398" s="6"/>
      <c r="HC398" s="6"/>
      <c r="HD398" s="6"/>
      <c r="HE398" s="6"/>
    </row>
    <row r="399" spans="1:213">
      <c r="A399" s="6"/>
      <c r="B399" s="420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DP399" s="6"/>
      <c r="DQ399" s="6"/>
      <c r="DR399" s="6"/>
      <c r="DS399" s="6"/>
      <c r="DT399" s="6"/>
      <c r="DU399" s="6"/>
      <c r="DV399" s="6"/>
      <c r="DW399" s="6"/>
      <c r="DX399" s="6"/>
      <c r="DY399" s="6"/>
      <c r="DZ399" s="6"/>
      <c r="EA399" s="6"/>
      <c r="EB399" s="6"/>
      <c r="EC399" s="6"/>
      <c r="ED399" s="6"/>
      <c r="EE399" s="6"/>
      <c r="EF399" s="6"/>
      <c r="EG399" s="6"/>
      <c r="EH399" s="6"/>
      <c r="EI399" s="6"/>
      <c r="EJ399" s="6"/>
      <c r="EK399" s="6"/>
      <c r="EL399" s="6"/>
      <c r="EM399" s="6"/>
      <c r="EN399" s="6"/>
      <c r="EO399" s="6"/>
      <c r="EP399" s="6"/>
      <c r="EQ399" s="6"/>
      <c r="ER399" s="6"/>
      <c r="ES399" s="6"/>
      <c r="ET399" s="6"/>
      <c r="EU399" s="6"/>
      <c r="EV399" s="6"/>
      <c r="EW399" s="6"/>
      <c r="EX399" s="6"/>
      <c r="EY399" s="6"/>
      <c r="EZ399" s="6"/>
      <c r="FA399" s="6"/>
      <c r="FB399" s="6"/>
      <c r="FC399" s="6"/>
      <c r="FD399" s="6"/>
      <c r="FE399" s="6"/>
      <c r="FF399" s="6"/>
      <c r="FG399" s="6"/>
      <c r="FH399" s="6"/>
      <c r="FI399" s="6"/>
      <c r="FJ399" s="6"/>
      <c r="FK399" s="6"/>
      <c r="FL399" s="6"/>
      <c r="FM399" s="6"/>
      <c r="FN399" s="6"/>
      <c r="FO399" s="6"/>
      <c r="FP399" s="6"/>
      <c r="FQ399" s="6"/>
      <c r="FR399" s="6"/>
      <c r="FS399" s="6"/>
      <c r="FT399" s="6"/>
      <c r="FU399" s="6"/>
      <c r="FV399" s="6"/>
      <c r="FW399" s="6"/>
      <c r="FX399" s="6"/>
      <c r="FY399" s="6"/>
      <c r="FZ399" s="6"/>
      <c r="GA399" s="6"/>
      <c r="GB399" s="6"/>
      <c r="GC399" s="6"/>
      <c r="GD399" s="6"/>
      <c r="GE399" s="6"/>
      <c r="GF399" s="6"/>
      <c r="GG399" s="6"/>
      <c r="GH399" s="6"/>
      <c r="GI399" s="6"/>
      <c r="GJ399" s="6"/>
      <c r="GK399" s="6"/>
      <c r="GL399" s="6"/>
      <c r="GM399" s="6"/>
      <c r="GN399" s="6"/>
      <c r="GO399" s="6"/>
      <c r="GP399" s="6"/>
      <c r="GQ399" s="6"/>
      <c r="GR399" s="6"/>
      <c r="GS399" s="6"/>
      <c r="GT399" s="6"/>
      <c r="GU399" s="6"/>
      <c r="GV399" s="6"/>
      <c r="GW399" s="6"/>
      <c r="GX399" s="6"/>
      <c r="GY399" s="6"/>
      <c r="GZ399" s="6"/>
      <c r="HA399" s="6"/>
      <c r="HB399" s="6"/>
      <c r="HC399" s="6"/>
      <c r="HD399" s="6"/>
      <c r="HE399" s="6"/>
    </row>
    <row r="400" spans="1:213">
      <c r="A400" s="6"/>
      <c r="B400" s="420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DP400" s="6"/>
      <c r="DQ400" s="6"/>
      <c r="DR400" s="6"/>
      <c r="DS400" s="6"/>
      <c r="DT400" s="6"/>
      <c r="DU400" s="6"/>
      <c r="DV400" s="6"/>
      <c r="DW400" s="6"/>
      <c r="DX400" s="6"/>
      <c r="DY400" s="6"/>
      <c r="DZ400" s="6"/>
      <c r="EA400" s="6"/>
      <c r="EB400" s="6"/>
      <c r="EC400" s="6"/>
      <c r="ED400" s="6"/>
      <c r="EE400" s="6"/>
      <c r="EF400" s="6"/>
      <c r="EG400" s="6"/>
      <c r="EH400" s="6"/>
      <c r="EI400" s="6"/>
      <c r="EJ400" s="6"/>
      <c r="EK400" s="6"/>
      <c r="EL400" s="6"/>
      <c r="EM400" s="6"/>
      <c r="EN400" s="6"/>
      <c r="EO400" s="6"/>
      <c r="EP400" s="6"/>
      <c r="EQ400" s="6"/>
      <c r="ER400" s="6"/>
      <c r="ES400" s="6"/>
      <c r="ET400" s="6"/>
      <c r="EU400" s="6"/>
      <c r="EV400" s="6"/>
      <c r="EW400" s="6"/>
      <c r="EX400" s="6"/>
      <c r="EY400" s="6"/>
      <c r="EZ400" s="6"/>
      <c r="FA400" s="6"/>
      <c r="FB400" s="6"/>
      <c r="FC400" s="6"/>
      <c r="FD400" s="6"/>
      <c r="FE400" s="6"/>
      <c r="FF400" s="6"/>
      <c r="FG400" s="6"/>
      <c r="FH400" s="6"/>
      <c r="FI400" s="6"/>
      <c r="FJ400" s="6"/>
      <c r="FK400" s="6"/>
      <c r="FL400" s="6"/>
      <c r="FM400" s="6"/>
      <c r="FN400" s="6"/>
      <c r="FO400" s="6"/>
      <c r="FP400" s="6"/>
      <c r="FQ400" s="6"/>
      <c r="FR400" s="6"/>
      <c r="FS400" s="6"/>
      <c r="FT400" s="6"/>
      <c r="FU400" s="6"/>
      <c r="FV400" s="6"/>
      <c r="FW400" s="6"/>
      <c r="FX400" s="6"/>
      <c r="FY400" s="6"/>
      <c r="FZ400" s="6"/>
      <c r="GA400" s="6"/>
      <c r="GB400" s="6"/>
      <c r="GC400" s="6"/>
      <c r="GD400" s="6"/>
      <c r="GE400" s="6"/>
      <c r="GF400" s="6"/>
      <c r="GG400" s="6"/>
      <c r="GH400" s="6"/>
      <c r="GI400" s="6"/>
      <c r="GJ400" s="6"/>
      <c r="GK400" s="6"/>
      <c r="GL400" s="6"/>
      <c r="GM400" s="6"/>
      <c r="GN400" s="6"/>
      <c r="GO400" s="6"/>
      <c r="GP400" s="6"/>
      <c r="GQ400" s="6"/>
      <c r="GR400" s="6"/>
      <c r="GS400" s="6"/>
      <c r="GT400" s="6"/>
      <c r="GU400" s="6"/>
      <c r="GV400" s="6"/>
      <c r="GW400" s="6"/>
      <c r="GX400" s="6"/>
      <c r="GY400" s="6"/>
      <c r="GZ400" s="6"/>
      <c r="HA400" s="6"/>
      <c r="HB400" s="6"/>
      <c r="HC400" s="6"/>
      <c r="HD400" s="6"/>
      <c r="HE400" s="6"/>
    </row>
    <row r="401" spans="1:213">
      <c r="A401" s="6"/>
      <c r="B401" s="420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DP401" s="6"/>
      <c r="DQ401" s="6"/>
      <c r="DR401" s="6"/>
      <c r="DS401" s="6"/>
      <c r="DT401" s="6"/>
      <c r="DU401" s="6"/>
      <c r="DV401" s="6"/>
      <c r="DW401" s="6"/>
      <c r="DX401" s="6"/>
      <c r="DY401" s="6"/>
      <c r="DZ401" s="6"/>
      <c r="EA401" s="6"/>
      <c r="EB401" s="6"/>
      <c r="EC401" s="6"/>
      <c r="ED401" s="6"/>
      <c r="EE401" s="6"/>
      <c r="EF401" s="6"/>
      <c r="EG401" s="6"/>
      <c r="EH401" s="6"/>
      <c r="EI401" s="6"/>
      <c r="EJ401" s="6"/>
      <c r="EK401" s="6"/>
      <c r="EL401" s="6"/>
      <c r="EM401" s="6"/>
      <c r="EN401" s="6"/>
      <c r="EO401" s="6"/>
      <c r="EP401" s="6"/>
      <c r="EQ401" s="6"/>
      <c r="ER401" s="6"/>
      <c r="ES401" s="6"/>
      <c r="ET401" s="6"/>
      <c r="EU401" s="6"/>
      <c r="EV401" s="6"/>
      <c r="EW401" s="6"/>
      <c r="EX401" s="6"/>
      <c r="EY401" s="6"/>
      <c r="EZ401" s="6"/>
      <c r="FA401" s="6"/>
      <c r="FB401" s="6"/>
      <c r="FC401" s="6"/>
      <c r="FD401" s="6"/>
      <c r="FE401" s="6"/>
      <c r="FF401" s="6"/>
      <c r="FG401" s="6"/>
      <c r="FH401" s="6"/>
      <c r="FI401" s="6"/>
      <c r="FJ401" s="6"/>
      <c r="FK401" s="6"/>
      <c r="FL401" s="6"/>
      <c r="FM401" s="6"/>
      <c r="FN401" s="6"/>
      <c r="FO401" s="6"/>
      <c r="FP401" s="6"/>
      <c r="FQ401" s="6"/>
      <c r="FR401" s="6"/>
      <c r="FS401" s="6"/>
      <c r="FT401" s="6"/>
      <c r="FU401" s="6"/>
      <c r="FV401" s="6"/>
      <c r="FW401" s="6"/>
      <c r="FX401" s="6"/>
      <c r="FY401" s="6"/>
      <c r="FZ401" s="6"/>
      <c r="GA401" s="6"/>
      <c r="GB401" s="6"/>
      <c r="GC401" s="6"/>
      <c r="GD401" s="6"/>
      <c r="GE401" s="6"/>
      <c r="GF401" s="6"/>
      <c r="GG401" s="6"/>
      <c r="GH401" s="6"/>
      <c r="GI401" s="6"/>
      <c r="GJ401" s="6"/>
      <c r="GK401" s="6"/>
      <c r="GL401" s="6"/>
      <c r="GM401" s="6"/>
      <c r="GN401" s="6"/>
      <c r="GO401" s="6"/>
      <c r="GP401" s="6"/>
      <c r="GQ401" s="6"/>
      <c r="GR401" s="6"/>
      <c r="GS401" s="6"/>
      <c r="GT401" s="6"/>
      <c r="GU401" s="6"/>
      <c r="GV401" s="6"/>
      <c r="GW401" s="6"/>
      <c r="GX401" s="6"/>
      <c r="GY401" s="6"/>
      <c r="GZ401" s="6"/>
      <c r="HA401" s="6"/>
      <c r="HB401" s="6"/>
      <c r="HC401" s="6"/>
      <c r="HD401" s="6"/>
      <c r="HE401" s="6"/>
    </row>
    <row r="402" spans="1:213">
      <c r="A402" s="6"/>
      <c r="B402" s="420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DP402" s="6"/>
      <c r="DQ402" s="6"/>
      <c r="DR402" s="6"/>
      <c r="DS402" s="6"/>
      <c r="DT402" s="6"/>
      <c r="DU402" s="6"/>
      <c r="DV402" s="6"/>
      <c r="DW402" s="6"/>
      <c r="DX402" s="6"/>
      <c r="DY402" s="6"/>
      <c r="DZ402" s="6"/>
      <c r="EA402" s="6"/>
      <c r="EB402" s="6"/>
      <c r="EC402" s="6"/>
      <c r="ED402" s="6"/>
      <c r="EE402" s="6"/>
      <c r="EF402" s="6"/>
      <c r="EG402" s="6"/>
      <c r="EH402" s="6"/>
      <c r="EI402" s="6"/>
      <c r="EJ402" s="6"/>
      <c r="EK402" s="6"/>
      <c r="EL402" s="6"/>
      <c r="EM402" s="6"/>
      <c r="EN402" s="6"/>
      <c r="EO402" s="6"/>
      <c r="EP402" s="6"/>
      <c r="EQ402" s="6"/>
      <c r="ER402" s="6"/>
      <c r="ES402" s="6"/>
      <c r="ET402" s="6"/>
      <c r="EU402" s="6"/>
      <c r="EV402" s="6"/>
      <c r="EW402" s="6"/>
      <c r="EX402" s="6"/>
      <c r="EY402" s="6"/>
      <c r="EZ402" s="6"/>
      <c r="FA402" s="6"/>
      <c r="FB402" s="6"/>
      <c r="FC402" s="6"/>
      <c r="FD402" s="6"/>
      <c r="FE402" s="6"/>
      <c r="FF402" s="6"/>
      <c r="FG402" s="6"/>
      <c r="FH402" s="6"/>
      <c r="FI402" s="6"/>
      <c r="FJ402" s="6"/>
      <c r="FK402" s="6"/>
      <c r="FL402" s="6"/>
      <c r="FM402" s="6"/>
      <c r="FN402" s="6"/>
      <c r="FO402" s="6"/>
      <c r="FP402" s="6"/>
      <c r="FQ402" s="6"/>
      <c r="FR402" s="6"/>
      <c r="FS402" s="6"/>
      <c r="FT402" s="6"/>
      <c r="FU402" s="6"/>
      <c r="FV402" s="6"/>
      <c r="FW402" s="6"/>
      <c r="FX402" s="6"/>
      <c r="FY402" s="6"/>
      <c r="FZ402" s="6"/>
      <c r="GA402" s="6"/>
      <c r="GB402" s="6"/>
      <c r="GC402" s="6"/>
      <c r="GD402" s="6"/>
      <c r="GE402" s="6"/>
      <c r="GF402" s="6"/>
      <c r="GG402" s="6"/>
      <c r="GH402" s="6"/>
      <c r="GI402" s="6"/>
      <c r="GJ402" s="6"/>
      <c r="GK402" s="6"/>
      <c r="GL402" s="6"/>
      <c r="GM402" s="6"/>
      <c r="GN402" s="6"/>
      <c r="GO402" s="6"/>
      <c r="GP402" s="6"/>
      <c r="GQ402" s="6"/>
      <c r="GR402" s="6"/>
      <c r="GS402" s="6"/>
      <c r="GT402" s="6"/>
      <c r="GU402" s="6"/>
      <c r="GV402" s="6"/>
      <c r="GW402" s="6"/>
      <c r="GX402" s="6"/>
      <c r="GY402" s="6"/>
      <c r="GZ402" s="6"/>
      <c r="HA402" s="6"/>
      <c r="HB402" s="6"/>
      <c r="HC402" s="6"/>
      <c r="HD402" s="6"/>
      <c r="HE402" s="6"/>
    </row>
    <row r="403" spans="1:213">
      <c r="A403" s="6"/>
      <c r="B403" s="420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DP403" s="6"/>
      <c r="DQ403" s="6"/>
      <c r="DR403" s="6"/>
      <c r="DS403" s="6"/>
      <c r="DT403" s="6"/>
      <c r="DU403" s="6"/>
      <c r="DV403" s="6"/>
      <c r="DW403" s="6"/>
      <c r="DX403" s="6"/>
      <c r="DY403" s="6"/>
      <c r="DZ403" s="6"/>
      <c r="EA403" s="6"/>
      <c r="EB403" s="6"/>
      <c r="EC403" s="6"/>
      <c r="ED403" s="6"/>
      <c r="EE403" s="6"/>
      <c r="EF403" s="6"/>
      <c r="EG403" s="6"/>
      <c r="EH403" s="6"/>
      <c r="EI403" s="6"/>
      <c r="EJ403" s="6"/>
      <c r="EK403" s="6"/>
      <c r="EL403" s="6"/>
      <c r="EM403" s="6"/>
      <c r="EN403" s="6"/>
      <c r="EO403" s="6"/>
      <c r="EP403" s="6"/>
      <c r="EQ403" s="6"/>
      <c r="ER403" s="6"/>
      <c r="ES403" s="6"/>
      <c r="ET403" s="6"/>
      <c r="EU403" s="6"/>
      <c r="EV403" s="6"/>
      <c r="EW403" s="6"/>
      <c r="EX403" s="6"/>
      <c r="EY403" s="6"/>
      <c r="EZ403" s="6"/>
      <c r="FA403" s="6"/>
      <c r="FB403" s="6"/>
      <c r="FC403" s="6"/>
      <c r="FD403" s="6"/>
      <c r="FE403" s="6"/>
      <c r="FF403" s="6"/>
      <c r="FG403" s="6"/>
      <c r="FH403" s="6"/>
      <c r="FI403" s="6"/>
      <c r="FJ403" s="6"/>
      <c r="FK403" s="6"/>
      <c r="FL403" s="6"/>
      <c r="FM403" s="6"/>
      <c r="FN403" s="6"/>
      <c r="FO403" s="6"/>
      <c r="FP403" s="6"/>
      <c r="FQ403" s="6"/>
      <c r="FR403" s="6"/>
      <c r="FS403" s="6"/>
      <c r="FT403" s="6"/>
      <c r="FU403" s="6"/>
      <c r="FV403" s="6"/>
      <c r="FW403" s="6"/>
      <c r="FX403" s="6"/>
      <c r="FY403" s="6"/>
      <c r="FZ403" s="6"/>
      <c r="GA403" s="6"/>
      <c r="GB403" s="6"/>
      <c r="GC403" s="6"/>
      <c r="GD403" s="6"/>
      <c r="GE403" s="6"/>
      <c r="GF403" s="6"/>
      <c r="GG403" s="6"/>
      <c r="GH403" s="6"/>
      <c r="GI403" s="6"/>
      <c r="GJ403" s="6"/>
      <c r="GK403" s="6"/>
      <c r="GL403" s="6"/>
      <c r="GM403" s="6"/>
      <c r="GN403" s="6"/>
      <c r="GO403" s="6"/>
      <c r="GP403" s="6"/>
      <c r="GQ403" s="6"/>
      <c r="GR403" s="6"/>
      <c r="GS403" s="6"/>
      <c r="GT403" s="6"/>
      <c r="GU403" s="6"/>
      <c r="GV403" s="6"/>
      <c r="GW403" s="6"/>
      <c r="GX403" s="6"/>
      <c r="GY403" s="6"/>
      <c r="GZ403" s="6"/>
      <c r="HA403" s="6"/>
      <c r="HB403" s="6"/>
      <c r="HC403" s="6"/>
      <c r="HD403" s="6"/>
      <c r="HE403" s="6"/>
    </row>
    <row r="404" spans="1:213">
      <c r="A404" s="6"/>
      <c r="B404" s="420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DP404" s="6"/>
      <c r="DQ404" s="6"/>
      <c r="DR404" s="6"/>
      <c r="DS404" s="6"/>
      <c r="DT404" s="6"/>
      <c r="DU404" s="6"/>
      <c r="DV404" s="6"/>
      <c r="DW404" s="6"/>
      <c r="DX404" s="6"/>
      <c r="DY404" s="6"/>
      <c r="DZ404" s="6"/>
      <c r="EA404" s="6"/>
      <c r="EB404" s="6"/>
      <c r="EC404" s="6"/>
      <c r="ED404" s="6"/>
      <c r="EE404" s="6"/>
      <c r="EF404" s="6"/>
      <c r="EG404" s="6"/>
      <c r="EH404" s="6"/>
      <c r="EI404" s="6"/>
      <c r="EJ404" s="6"/>
      <c r="EK404" s="6"/>
      <c r="EL404" s="6"/>
      <c r="EM404" s="6"/>
      <c r="EN404" s="6"/>
      <c r="EO404" s="6"/>
      <c r="EP404" s="6"/>
      <c r="EQ404" s="6"/>
      <c r="ER404" s="6"/>
      <c r="ES404" s="6"/>
      <c r="ET404" s="6"/>
      <c r="EU404" s="6"/>
      <c r="EV404" s="6"/>
      <c r="EW404" s="6"/>
      <c r="EX404" s="6"/>
      <c r="EY404" s="6"/>
      <c r="EZ404" s="6"/>
      <c r="FA404" s="6"/>
      <c r="FB404" s="6"/>
      <c r="FC404" s="6"/>
      <c r="FD404" s="6"/>
      <c r="FE404" s="6"/>
      <c r="FF404" s="6"/>
      <c r="FG404" s="6"/>
      <c r="FH404" s="6"/>
      <c r="FI404" s="6"/>
      <c r="FJ404" s="6"/>
      <c r="FK404" s="6"/>
      <c r="FL404" s="6"/>
      <c r="FM404" s="6"/>
      <c r="FN404" s="6"/>
      <c r="FO404" s="6"/>
      <c r="FP404" s="6"/>
      <c r="FQ404" s="6"/>
      <c r="FR404" s="6"/>
      <c r="FS404" s="6"/>
      <c r="FT404" s="6"/>
      <c r="FU404" s="6"/>
      <c r="FV404" s="6"/>
      <c r="FW404" s="6"/>
      <c r="FX404" s="6"/>
      <c r="FY404" s="6"/>
      <c r="FZ404" s="6"/>
      <c r="GA404" s="6"/>
      <c r="GB404" s="6"/>
      <c r="GC404" s="6"/>
      <c r="GD404" s="6"/>
      <c r="GE404" s="6"/>
      <c r="GF404" s="6"/>
      <c r="GG404" s="6"/>
      <c r="GH404" s="6"/>
      <c r="GI404" s="6"/>
      <c r="GJ404" s="6"/>
      <c r="GK404" s="6"/>
      <c r="GL404" s="6"/>
      <c r="GM404" s="6"/>
      <c r="GN404" s="6"/>
      <c r="GO404" s="6"/>
      <c r="GP404" s="6"/>
      <c r="GQ404" s="6"/>
      <c r="GR404" s="6"/>
      <c r="GS404" s="6"/>
      <c r="GT404" s="6"/>
      <c r="GU404" s="6"/>
      <c r="GV404" s="6"/>
      <c r="GW404" s="6"/>
      <c r="GX404" s="6"/>
      <c r="GY404" s="6"/>
      <c r="GZ404" s="6"/>
      <c r="HA404" s="6"/>
      <c r="HB404" s="6"/>
      <c r="HC404" s="6"/>
      <c r="HD404" s="6"/>
      <c r="HE404" s="6"/>
    </row>
    <row r="405" spans="1:213">
      <c r="A405" s="6"/>
      <c r="B405" s="420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DP405" s="6"/>
      <c r="DQ405" s="6"/>
      <c r="DR405" s="6"/>
      <c r="DS405" s="6"/>
      <c r="DT405" s="6"/>
      <c r="DU405" s="6"/>
      <c r="DV405" s="6"/>
      <c r="DW405" s="6"/>
      <c r="DX405" s="6"/>
      <c r="DY405" s="6"/>
      <c r="DZ405" s="6"/>
      <c r="EA405" s="6"/>
      <c r="EB405" s="6"/>
      <c r="EC405" s="6"/>
      <c r="ED405" s="6"/>
      <c r="EE405" s="6"/>
      <c r="EF405" s="6"/>
      <c r="EG405" s="6"/>
      <c r="EH405" s="6"/>
      <c r="EI405" s="6"/>
      <c r="EJ405" s="6"/>
      <c r="EK405" s="6"/>
      <c r="EL405" s="6"/>
      <c r="EM405" s="6"/>
      <c r="EN405" s="6"/>
      <c r="EO405" s="6"/>
      <c r="EP405" s="6"/>
      <c r="EQ405" s="6"/>
      <c r="ER405" s="6"/>
      <c r="ES405" s="6"/>
      <c r="ET405" s="6"/>
      <c r="EU405" s="6"/>
      <c r="EV405" s="6"/>
      <c r="EW405" s="6"/>
      <c r="EX405" s="6"/>
      <c r="EY405" s="6"/>
      <c r="EZ405" s="6"/>
      <c r="FA405" s="6"/>
      <c r="FB405" s="6"/>
      <c r="FC405" s="6"/>
      <c r="FD405" s="6"/>
      <c r="FE405" s="6"/>
      <c r="FF405" s="6"/>
      <c r="FG405" s="6"/>
      <c r="FH405" s="6"/>
      <c r="FI405" s="6"/>
      <c r="FJ405" s="6"/>
      <c r="FK405" s="6"/>
      <c r="FL405" s="6"/>
      <c r="FM405" s="6"/>
      <c r="FN405" s="6"/>
      <c r="FO405" s="6"/>
      <c r="FP405" s="6"/>
      <c r="FQ405" s="6"/>
      <c r="FR405" s="6"/>
      <c r="FS405" s="6"/>
      <c r="FT405" s="6"/>
      <c r="FU405" s="6"/>
      <c r="FV405" s="6"/>
      <c r="FW405" s="6"/>
      <c r="FX405" s="6"/>
      <c r="FY405" s="6"/>
      <c r="FZ405" s="6"/>
      <c r="GA405" s="6"/>
      <c r="GB405" s="6"/>
      <c r="GC405" s="6"/>
      <c r="GD405" s="6"/>
      <c r="GE405" s="6"/>
      <c r="GF405" s="6"/>
      <c r="GG405" s="6"/>
      <c r="GH405" s="6"/>
      <c r="GI405" s="6"/>
      <c r="GJ405" s="6"/>
      <c r="GK405" s="6"/>
      <c r="GL405" s="6"/>
      <c r="GM405" s="6"/>
      <c r="GN405" s="6"/>
      <c r="GO405" s="6"/>
      <c r="GP405" s="6"/>
      <c r="GQ405" s="6"/>
      <c r="GR405" s="6"/>
      <c r="GS405" s="6"/>
      <c r="GT405" s="6"/>
      <c r="GU405" s="6"/>
      <c r="GV405" s="6"/>
      <c r="GW405" s="6"/>
      <c r="GX405" s="6"/>
      <c r="GY405" s="6"/>
      <c r="GZ405" s="6"/>
      <c r="HA405" s="6"/>
      <c r="HB405" s="6"/>
      <c r="HC405" s="6"/>
      <c r="HD405" s="6"/>
      <c r="HE405" s="6"/>
    </row>
    <row r="406" spans="1:213">
      <c r="A406" s="6"/>
      <c r="B406" s="420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DP406" s="6"/>
      <c r="DQ406" s="6"/>
      <c r="DR406" s="6"/>
      <c r="DS406" s="6"/>
      <c r="DT406" s="6"/>
      <c r="DU406" s="6"/>
      <c r="DV406" s="6"/>
      <c r="DW406" s="6"/>
      <c r="DX406" s="6"/>
      <c r="DY406" s="6"/>
      <c r="DZ406" s="6"/>
      <c r="EA406" s="6"/>
      <c r="EB406" s="6"/>
      <c r="EC406" s="6"/>
      <c r="ED406" s="6"/>
      <c r="EE406" s="6"/>
      <c r="EF406" s="6"/>
      <c r="EG406" s="6"/>
      <c r="EH406" s="6"/>
      <c r="EI406" s="6"/>
      <c r="EJ406" s="6"/>
      <c r="EK406" s="6"/>
      <c r="EL406" s="6"/>
      <c r="EM406" s="6"/>
      <c r="EN406" s="6"/>
      <c r="EO406" s="6"/>
      <c r="EP406" s="6"/>
      <c r="EQ406" s="6"/>
      <c r="ER406" s="6"/>
      <c r="ES406" s="6"/>
      <c r="ET406" s="6"/>
      <c r="EU406" s="6"/>
      <c r="EV406" s="6"/>
      <c r="EW406" s="6"/>
      <c r="EX406" s="6"/>
      <c r="EY406" s="6"/>
      <c r="EZ406" s="6"/>
      <c r="FA406" s="6"/>
      <c r="FB406" s="6"/>
      <c r="FC406" s="6"/>
      <c r="FD406" s="6"/>
      <c r="FE406" s="6"/>
      <c r="FF406" s="6"/>
      <c r="FG406" s="6"/>
      <c r="FH406" s="6"/>
      <c r="FI406" s="6"/>
      <c r="FJ406" s="6"/>
      <c r="FK406" s="6"/>
      <c r="FL406" s="6"/>
      <c r="FM406" s="6"/>
      <c r="FN406" s="6"/>
      <c r="FO406" s="6"/>
      <c r="FP406" s="6"/>
      <c r="FQ406" s="6"/>
      <c r="FR406" s="6"/>
      <c r="FS406" s="6"/>
      <c r="FT406" s="6"/>
      <c r="FU406" s="6"/>
      <c r="FV406" s="6"/>
      <c r="FW406" s="6"/>
      <c r="FX406" s="6"/>
      <c r="FY406" s="6"/>
      <c r="FZ406" s="6"/>
      <c r="GA406" s="6"/>
      <c r="GB406" s="6"/>
      <c r="GC406" s="6"/>
      <c r="GD406" s="6"/>
      <c r="GE406" s="6"/>
      <c r="GF406" s="6"/>
      <c r="GG406" s="6"/>
      <c r="GH406" s="6"/>
      <c r="GI406" s="6"/>
      <c r="GJ406" s="6"/>
      <c r="GK406" s="6"/>
      <c r="GL406" s="6"/>
      <c r="GM406" s="6"/>
      <c r="GN406" s="6"/>
      <c r="GO406" s="6"/>
      <c r="GP406" s="6"/>
      <c r="GQ406" s="6"/>
      <c r="GR406" s="6"/>
      <c r="GS406" s="6"/>
      <c r="GT406" s="6"/>
      <c r="GU406" s="6"/>
      <c r="GV406" s="6"/>
      <c r="GW406" s="6"/>
      <c r="GX406" s="6"/>
      <c r="GY406" s="6"/>
      <c r="GZ406" s="6"/>
      <c r="HA406" s="6"/>
      <c r="HB406" s="6"/>
      <c r="HC406" s="6"/>
      <c r="HD406" s="6"/>
      <c r="HE406" s="6"/>
    </row>
    <row r="407" spans="1:213">
      <c r="A407" s="6"/>
      <c r="B407" s="420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DP407" s="6"/>
      <c r="DQ407" s="6"/>
      <c r="DR407" s="6"/>
      <c r="DS407" s="6"/>
      <c r="DT407" s="6"/>
      <c r="DU407" s="6"/>
      <c r="DV407" s="6"/>
      <c r="DW407" s="6"/>
      <c r="DX407" s="6"/>
      <c r="DY407" s="6"/>
      <c r="DZ407" s="6"/>
      <c r="EA407" s="6"/>
      <c r="EB407" s="6"/>
      <c r="EC407" s="6"/>
      <c r="ED407" s="6"/>
      <c r="EE407" s="6"/>
      <c r="EF407" s="6"/>
      <c r="EG407" s="6"/>
      <c r="EH407" s="6"/>
      <c r="EI407" s="6"/>
      <c r="EJ407" s="6"/>
      <c r="EK407" s="6"/>
      <c r="EL407" s="6"/>
      <c r="EM407" s="6"/>
      <c r="EN407" s="6"/>
      <c r="EO407" s="6"/>
      <c r="EP407" s="6"/>
      <c r="EQ407" s="6"/>
      <c r="ER407" s="6"/>
      <c r="ES407" s="6"/>
      <c r="ET407" s="6"/>
      <c r="EU407" s="6"/>
      <c r="EV407" s="6"/>
      <c r="EW407" s="6"/>
      <c r="EX407" s="6"/>
      <c r="EY407" s="6"/>
      <c r="EZ407" s="6"/>
      <c r="FA407" s="6"/>
      <c r="FB407" s="6"/>
      <c r="FC407" s="6"/>
      <c r="FD407" s="6"/>
      <c r="FE407" s="6"/>
      <c r="FF407" s="6"/>
      <c r="FG407" s="6"/>
      <c r="FH407" s="6"/>
      <c r="FI407" s="6"/>
      <c r="FJ407" s="6"/>
      <c r="FK407" s="6"/>
      <c r="FL407" s="6"/>
      <c r="FM407" s="6"/>
      <c r="FN407" s="6"/>
      <c r="FO407" s="6"/>
      <c r="FP407" s="6"/>
      <c r="FQ407" s="6"/>
      <c r="FR407" s="6"/>
      <c r="FS407" s="6"/>
      <c r="FT407" s="6"/>
      <c r="FU407" s="6"/>
      <c r="FV407" s="6"/>
      <c r="FW407" s="6"/>
      <c r="FX407" s="6"/>
      <c r="FY407" s="6"/>
      <c r="FZ407" s="6"/>
      <c r="GA407" s="6"/>
      <c r="GB407" s="6"/>
      <c r="GC407" s="6"/>
      <c r="GD407" s="6"/>
      <c r="GE407" s="6"/>
      <c r="GF407" s="6"/>
      <c r="GG407" s="6"/>
      <c r="GH407" s="6"/>
      <c r="GI407" s="6"/>
      <c r="GJ407" s="6"/>
      <c r="GK407" s="6"/>
      <c r="GL407" s="6"/>
      <c r="GM407" s="6"/>
      <c r="GN407" s="6"/>
      <c r="GO407" s="6"/>
      <c r="GP407" s="6"/>
      <c r="GQ407" s="6"/>
      <c r="GR407" s="6"/>
      <c r="GS407" s="6"/>
      <c r="GT407" s="6"/>
      <c r="GU407" s="6"/>
      <c r="GV407" s="6"/>
      <c r="GW407" s="6"/>
      <c r="GX407" s="6"/>
      <c r="GY407" s="6"/>
      <c r="GZ407" s="6"/>
      <c r="HA407" s="6"/>
      <c r="HB407" s="6"/>
      <c r="HC407" s="6"/>
      <c r="HD407" s="6"/>
      <c r="HE407" s="6"/>
    </row>
    <row r="408" spans="1:213">
      <c r="A408" s="6"/>
      <c r="B408" s="420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DP408" s="6"/>
      <c r="DQ408" s="6"/>
      <c r="DR408" s="6"/>
      <c r="DS408" s="6"/>
      <c r="DT408" s="6"/>
      <c r="DU408" s="6"/>
      <c r="DV408" s="6"/>
      <c r="DW408" s="6"/>
      <c r="DX408" s="6"/>
      <c r="DY408" s="6"/>
      <c r="DZ408" s="6"/>
      <c r="EA408" s="6"/>
      <c r="EB408" s="6"/>
      <c r="EC408" s="6"/>
      <c r="ED408" s="6"/>
      <c r="EE408" s="6"/>
      <c r="EF408" s="6"/>
      <c r="EG408" s="6"/>
      <c r="EH408" s="6"/>
      <c r="EI408" s="6"/>
      <c r="EJ408" s="6"/>
      <c r="EK408" s="6"/>
      <c r="EL408" s="6"/>
      <c r="EM408" s="6"/>
      <c r="EN408" s="6"/>
      <c r="EO408" s="6"/>
      <c r="EP408" s="6"/>
      <c r="EQ408" s="6"/>
      <c r="ER408" s="6"/>
      <c r="ES408" s="6"/>
      <c r="ET408" s="6"/>
      <c r="EU408" s="6"/>
      <c r="EV408" s="6"/>
      <c r="EW408" s="6"/>
      <c r="EX408" s="6"/>
      <c r="EY408" s="6"/>
      <c r="EZ408" s="6"/>
      <c r="FA408" s="6"/>
      <c r="FB408" s="6"/>
      <c r="FC408" s="6"/>
      <c r="FD408" s="6"/>
      <c r="FE408" s="6"/>
      <c r="FF408" s="6"/>
      <c r="FG408" s="6"/>
      <c r="FH408" s="6"/>
      <c r="FI408" s="6"/>
      <c r="FJ408" s="6"/>
      <c r="FK408" s="6"/>
      <c r="FL408" s="6"/>
      <c r="FM408" s="6"/>
      <c r="FN408" s="6"/>
      <c r="FO408" s="6"/>
      <c r="FP408" s="6"/>
      <c r="FQ408" s="6"/>
      <c r="FR408" s="6"/>
      <c r="FS408" s="6"/>
      <c r="FT408" s="6"/>
      <c r="FU408" s="6"/>
      <c r="FV408" s="6"/>
      <c r="FW408" s="6"/>
      <c r="FX408" s="6"/>
      <c r="FY408" s="6"/>
      <c r="FZ408" s="6"/>
      <c r="GA408" s="6"/>
      <c r="GB408" s="6"/>
      <c r="GC408" s="6"/>
      <c r="GD408" s="6"/>
      <c r="GE408" s="6"/>
      <c r="GF408" s="6"/>
      <c r="GG408" s="6"/>
      <c r="GH408" s="6"/>
      <c r="GI408" s="6"/>
      <c r="GJ408" s="6"/>
      <c r="GK408" s="6"/>
      <c r="GL408" s="6"/>
      <c r="GM408" s="6"/>
      <c r="GN408" s="6"/>
      <c r="GO408" s="6"/>
      <c r="GP408" s="6"/>
      <c r="GQ408" s="6"/>
      <c r="GR408" s="6"/>
      <c r="GS408" s="6"/>
      <c r="GT408" s="6"/>
      <c r="GU408" s="6"/>
      <c r="GV408" s="6"/>
      <c r="GW408" s="6"/>
      <c r="GX408" s="6"/>
      <c r="GY408" s="6"/>
      <c r="GZ408" s="6"/>
      <c r="HA408" s="6"/>
      <c r="HB408" s="6"/>
      <c r="HC408" s="6"/>
      <c r="HD408" s="6"/>
      <c r="HE408" s="6"/>
    </row>
    <row r="409" spans="1:213">
      <c r="A409" s="6"/>
      <c r="B409" s="420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DP409" s="6"/>
      <c r="DQ409" s="6"/>
      <c r="DR409" s="6"/>
      <c r="DS409" s="6"/>
      <c r="DT409" s="6"/>
      <c r="DU409" s="6"/>
      <c r="DV409" s="6"/>
      <c r="DW409" s="6"/>
      <c r="DX409" s="6"/>
      <c r="DY409" s="6"/>
      <c r="DZ409" s="6"/>
      <c r="EA409" s="6"/>
      <c r="EB409" s="6"/>
      <c r="EC409" s="6"/>
      <c r="ED409" s="6"/>
      <c r="EE409" s="6"/>
      <c r="EF409" s="6"/>
      <c r="EG409" s="6"/>
      <c r="EH409" s="6"/>
      <c r="EI409" s="6"/>
      <c r="EJ409" s="6"/>
      <c r="EK409" s="6"/>
      <c r="EL409" s="6"/>
      <c r="EM409" s="6"/>
      <c r="EN409" s="6"/>
      <c r="EO409" s="6"/>
      <c r="EP409" s="6"/>
      <c r="EQ409" s="6"/>
      <c r="ER409" s="6"/>
      <c r="ES409" s="6"/>
      <c r="ET409" s="6"/>
      <c r="EU409" s="6"/>
      <c r="EV409" s="6"/>
      <c r="EW409" s="6"/>
      <c r="EX409" s="6"/>
      <c r="EY409" s="6"/>
      <c r="EZ409" s="6"/>
      <c r="FA409" s="6"/>
      <c r="FB409" s="6"/>
      <c r="FC409" s="6"/>
      <c r="FD409" s="6"/>
      <c r="FE409" s="6"/>
      <c r="FF409" s="6"/>
      <c r="FG409" s="6"/>
      <c r="FH409" s="6"/>
      <c r="FI409" s="6"/>
      <c r="FJ409" s="6"/>
      <c r="FK409" s="6"/>
      <c r="FL409" s="6"/>
      <c r="FM409" s="6"/>
      <c r="FN409" s="6"/>
      <c r="FO409" s="6"/>
      <c r="FP409" s="6"/>
      <c r="FQ409" s="6"/>
      <c r="FR409" s="6"/>
      <c r="FS409" s="6"/>
      <c r="FT409" s="6"/>
      <c r="FU409" s="6"/>
      <c r="FV409" s="6"/>
      <c r="FW409" s="6"/>
      <c r="FX409" s="6"/>
      <c r="FY409" s="6"/>
      <c r="FZ409" s="6"/>
      <c r="GA409" s="6"/>
      <c r="GB409" s="6"/>
      <c r="GC409" s="6"/>
      <c r="GD409" s="6"/>
      <c r="GE409" s="6"/>
      <c r="GF409" s="6"/>
      <c r="GG409" s="6"/>
      <c r="GH409" s="6"/>
      <c r="GI409" s="6"/>
      <c r="GJ409" s="6"/>
      <c r="GK409" s="6"/>
      <c r="GL409" s="6"/>
      <c r="GM409" s="6"/>
      <c r="GN409" s="6"/>
      <c r="GO409" s="6"/>
      <c r="GP409" s="6"/>
      <c r="GQ409" s="6"/>
      <c r="GR409" s="6"/>
      <c r="GS409" s="6"/>
      <c r="GT409" s="6"/>
      <c r="GU409" s="6"/>
      <c r="GV409" s="6"/>
      <c r="GW409" s="6"/>
      <c r="GX409" s="6"/>
      <c r="GY409" s="6"/>
      <c r="GZ409" s="6"/>
      <c r="HA409" s="6"/>
      <c r="HB409" s="6"/>
      <c r="HC409" s="6"/>
      <c r="HD409" s="6"/>
      <c r="HE409" s="6"/>
    </row>
    <row r="410" spans="1:213">
      <c r="A410" s="6"/>
      <c r="B410" s="420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DP410" s="6"/>
      <c r="DQ410" s="6"/>
      <c r="DR410" s="6"/>
      <c r="DS410" s="6"/>
      <c r="DT410" s="6"/>
      <c r="DU410" s="6"/>
      <c r="DV410" s="6"/>
      <c r="DW410" s="6"/>
      <c r="DX410" s="6"/>
      <c r="DY410" s="6"/>
      <c r="DZ410" s="6"/>
      <c r="EA410" s="6"/>
      <c r="EB410" s="6"/>
      <c r="EC410" s="6"/>
      <c r="ED410" s="6"/>
      <c r="EE410" s="6"/>
      <c r="EF410" s="6"/>
      <c r="EG410" s="6"/>
      <c r="EH410" s="6"/>
      <c r="EI410" s="6"/>
      <c r="EJ410" s="6"/>
      <c r="EK410" s="6"/>
      <c r="EL410" s="6"/>
      <c r="EM410" s="6"/>
      <c r="EN410" s="6"/>
      <c r="EO410" s="6"/>
      <c r="EP410" s="6"/>
      <c r="EQ410" s="6"/>
      <c r="ER410" s="6"/>
      <c r="ES410" s="6"/>
      <c r="ET410" s="6"/>
      <c r="EU410" s="6"/>
      <c r="EV410" s="6"/>
      <c r="EW410" s="6"/>
      <c r="EX410" s="6"/>
      <c r="EY410" s="6"/>
      <c r="EZ410" s="6"/>
      <c r="FA410" s="6"/>
      <c r="FB410" s="6"/>
      <c r="FC410" s="6"/>
      <c r="FD410" s="6"/>
      <c r="FE410" s="6"/>
      <c r="FF410" s="6"/>
      <c r="FG410" s="6"/>
      <c r="FH410" s="6"/>
      <c r="FI410" s="6"/>
      <c r="FJ410" s="6"/>
      <c r="FK410" s="6"/>
      <c r="FL410" s="6"/>
      <c r="FM410" s="6"/>
      <c r="FN410" s="6"/>
      <c r="FO410" s="6"/>
      <c r="FP410" s="6"/>
      <c r="FQ410" s="6"/>
      <c r="FR410" s="6"/>
      <c r="FS410" s="6"/>
      <c r="FT410" s="6"/>
      <c r="FU410" s="6"/>
      <c r="FV410" s="6"/>
      <c r="FW410" s="6"/>
      <c r="FX410" s="6"/>
      <c r="FY410" s="6"/>
      <c r="FZ410" s="6"/>
      <c r="GA410" s="6"/>
      <c r="GB410" s="6"/>
      <c r="GC410" s="6"/>
      <c r="GD410" s="6"/>
      <c r="GE410" s="6"/>
      <c r="GF410" s="6"/>
      <c r="GG410" s="6"/>
      <c r="GH410" s="6"/>
      <c r="GI410" s="6"/>
      <c r="GJ410" s="6"/>
      <c r="GK410" s="6"/>
      <c r="GL410" s="6"/>
      <c r="GM410" s="6"/>
      <c r="GN410" s="6"/>
      <c r="GO410" s="6"/>
      <c r="GP410" s="6"/>
      <c r="GQ410" s="6"/>
      <c r="GR410" s="6"/>
      <c r="GS410" s="6"/>
      <c r="GT410" s="6"/>
      <c r="GU410" s="6"/>
      <c r="GV410" s="6"/>
      <c r="GW410" s="6"/>
      <c r="GX410" s="6"/>
      <c r="GY410" s="6"/>
      <c r="GZ410" s="6"/>
      <c r="HA410" s="6"/>
      <c r="HB410" s="6"/>
      <c r="HC410" s="6"/>
      <c r="HD410" s="6"/>
      <c r="HE410" s="6"/>
    </row>
    <row r="411" spans="1:213">
      <c r="A411" s="6"/>
      <c r="B411" s="420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DP411" s="6"/>
      <c r="DQ411" s="6"/>
      <c r="DR411" s="6"/>
      <c r="DS411" s="6"/>
      <c r="DT411" s="6"/>
      <c r="DU411" s="6"/>
      <c r="DV411" s="6"/>
      <c r="DW411" s="6"/>
      <c r="DX411" s="6"/>
      <c r="DY411" s="6"/>
      <c r="DZ411" s="6"/>
      <c r="EA411" s="6"/>
      <c r="EB411" s="6"/>
      <c r="EC411" s="6"/>
      <c r="ED411" s="6"/>
      <c r="EE411" s="6"/>
      <c r="EF411" s="6"/>
      <c r="EG411" s="6"/>
      <c r="EH411" s="6"/>
      <c r="EI411" s="6"/>
      <c r="EJ411" s="6"/>
      <c r="EK411" s="6"/>
      <c r="EL411" s="6"/>
      <c r="EM411" s="6"/>
      <c r="EN411" s="6"/>
      <c r="EO411" s="6"/>
      <c r="EP411" s="6"/>
      <c r="EQ411" s="6"/>
      <c r="ER411" s="6"/>
      <c r="ES411" s="6"/>
      <c r="ET411" s="6"/>
      <c r="EU411" s="6"/>
      <c r="EV411" s="6"/>
      <c r="EW411" s="6"/>
      <c r="EX411" s="6"/>
      <c r="EY411" s="6"/>
      <c r="EZ411" s="6"/>
      <c r="FA411" s="6"/>
      <c r="FB411" s="6"/>
      <c r="FC411" s="6"/>
      <c r="FD411" s="6"/>
      <c r="FE411" s="6"/>
      <c r="FF411" s="6"/>
      <c r="FG411" s="6"/>
      <c r="FH411" s="6"/>
      <c r="FI411" s="6"/>
      <c r="FJ411" s="6"/>
      <c r="FK411" s="6"/>
      <c r="FL411" s="6"/>
      <c r="FM411" s="6"/>
      <c r="FN411" s="6"/>
      <c r="FO411" s="6"/>
      <c r="FP411" s="6"/>
      <c r="FQ411" s="6"/>
      <c r="FR411" s="6"/>
      <c r="FS411" s="6"/>
      <c r="FT411" s="6"/>
      <c r="FU411" s="6"/>
      <c r="FV411" s="6"/>
      <c r="FW411" s="6"/>
      <c r="FX411" s="6"/>
      <c r="FY411" s="6"/>
      <c r="FZ411" s="6"/>
      <c r="GA411" s="6"/>
      <c r="GB411" s="6"/>
      <c r="GC411" s="6"/>
      <c r="GD411" s="6"/>
      <c r="GE411" s="6"/>
      <c r="GF411" s="6"/>
      <c r="GG411" s="6"/>
      <c r="GH411" s="6"/>
      <c r="GI411" s="6"/>
      <c r="GJ411" s="6"/>
      <c r="GK411" s="6"/>
      <c r="GL411" s="6"/>
      <c r="GM411" s="6"/>
      <c r="GN411" s="6"/>
      <c r="GO411" s="6"/>
      <c r="GP411" s="6"/>
      <c r="GQ411" s="6"/>
      <c r="GR411" s="6"/>
      <c r="GS411" s="6"/>
      <c r="GT411" s="6"/>
      <c r="GU411" s="6"/>
      <c r="GV411" s="6"/>
      <c r="GW411" s="6"/>
      <c r="GX411" s="6"/>
      <c r="GY411" s="6"/>
      <c r="GZ411" s="6"/>
      <c r="HA411" s="6"/>
      <c r="HB411" s="6"/>
      <c r="HC411" s="6"/>
      <c r="HD411" s="6"/>
      <c r="HE411" s="6"/>
    </row>
    <row r="412" spans="1:213">
      <c r="A412" s="6"/>
      <c r="B412" s="420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DP412" s="6"/>
      <c r="DQ412" s="6"/>
      <c r="DR412" s="6"/>
      <c r="DS412" s="6"/>
      <c r="DT412" s="6"/>
      <c r="DU412" s="6"/>
      <c r="DV412" s="6"/>
      <c r="DW412" s="6"/>
      <c r="DX412" s="6"/>
      <c r="DY412" s="6"/>
      <c r="DZ412" s="6"/>
      <c r="EA412" s="6"/>
      <c r="EB412" s="6"/>
      <c r="EC412" s="6"/>
      <c r="ED412" s="6"/>
      <c r="EE412" s="6"/>
      <c r="EF412" s="6"/>
      <c r="EG412" s="6"/>
      <c r="EH412" s="6"/>
      <c r="EI412" s="6"/>
      <c r="EJ412" s="6"/>
      <c r="EK412" s="6"/>
      <c r="EL412" s="6"/>
      <c r="EM412" s="6"/>
      <c r="EN412" s="6"/>
      <c r="EO412" s="6"/>
      <c r="EP412" s="6"/>
      <c r="EQ412" s="6"/>
      <c r="ER412" s="6"/>
      <c r="ES412" s="6"/>
      <c r="ET412" s="6"/>
      <c r="EU412" s="6"/>
      <c r="EV412" s="6"/>
      <c r="EW412" s="6"/>
      <c r="EX412" s="6"/>
      <c r="EY412" s="6"/>
      <c r="EZ412" s="6"/>
      <c r="FA412" s="6"/>
      <c r="FB412" s="6"/>
      <c r="FC412" s="6"/>
      <c r="FD412" s="6"/>
      <c r="FE412" s="6"/>
      <c r="FF412" s="6"/>
      <c r="FG412" s="6"/>
      <c r="FH412" s="6"/>
      <c r="FI412" s="6"/>
      <c r="FJ412" s="6"/>
      <c r="FK412" s="6"/>
      <c r="FL412" s="6"/>
      <c r="FM412" s="6"/>
      <c r="FN412" s="6"/>
      <c r="FO412" s="6"/>
      <c r="FP412" s="6"/>
      <c r="FQ412" s="6"/>
      <c r="FR412" s="6"/>
      <c r="FS412" s="6"/>
      <c r="FT412" s="6"/>
      <c r="FU412" s="6"/>
      <c r="FV412" s="6"/>
      <c r="FW412" s="6"/>
      <c r="FX412" s="6"/>
      <c r="FY412" s="6"/>
      <c r="FZ412" s="6"/>
      <c r="GA412" s="6"/>
      <c r="GB412" s="6"/>
      <c r="GC412" s="6"/>
      <c r="GD412" s="6"/>
      <c r="GE412" s="6"/>
      <c r="GF412" s="6"/>
      <c r="GG412" s="6"/>
      <c r="GH412" s="6"/>
      <c r="GI412" s="6"/>
      <c r="GJ412" s="6"/>
      <c r="GK412" s="6"/>
      <c r="GL412" s="6"/>
      <c r="GM412" s="6"/>
      <c r="GN412" s="6"/>
      <c r="GO412" s="6"/>
      <c r="GP412" s="6"/>
      <c r="GQ412" s="6"/>
      <c r="GR412" s="6"/>
      <c r="GS412" s="6"/>
      <c r="GT412" s="6"/>
      <c r="GU412" s="6"/>
      <c r="GV412" s="6"/>
      <c r="GW412" s="6"/>
      <c r="GX412" s="6"/>
      <c r="GY412" s="6"/>
      <c r="GZ412" s="6"/>
      <c r="HA412" s="6"/>
      <c r="HB412" s="6"/>
      <c r="HC412" s="6"/>
      <c r="HD412" s="6"/>
      <c r="HE412" s="6"/>
    </row>
    <row r="413" spans="1:213">
      <c r="A413" s="6"/>
      <c r="B413" s="420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</row>
    <row r="414" spans="1:213">
      <c r="A414" s="6"/>
      <c r="B414" s="420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DP414" s="6"/>
      <c r="DQ414" s="6"/>
      <c r="DR414" s="6"/>
      <c r="DS414" s="6"/>
      <c r="DT414" s="6"/>
      <c r="DU414" s="6"/>
      <c r="DV414" s="6"/>
      <c r="DW414" s="6"/>
      <c r="DX414" s="6"/>
      <c r="DY414" s="6"/>
      <c r="DZ414" s="6"/>
      <c r="EA414" s="6"/>
      <c r="EB414" s="6"/>
      <c r="EC414" s="6"/>
      <c r="ED414" s="6"/>
      <c r="EE414" s="6"/>
      <c r="EF414" s="6"/>
      <c r="EG414" s="6"/>
      <c r="EH414" s="6"/>
      <c r="EI414" s="6"/>
      <c r="EJ414" s="6"/>
      <c r="EK414" s="6"/>
      <c r="EL414" s="6"/>
      <c r="EM414" s="6"/>
      <c r="EN414" s="6"/>
      <c r="EO414" s="6"/>
      <c r="EP414" s="6"/>
      <c r="EQ414" s="6"/>
      <c r="ER414" s="6"/>
      <c r="ES414" s="6"/>
      <c r="ET414" s="6"/>
      <c r="EU414" s="6"/>
      <c r="EV414" s="6"/>
      <c r="EW414" s="6"/>
      <c r="EX414" s="6"/>
      <c r="EY414" s="6"/>
      <c r="EZ414" s="6"/>
      <c r="FA414" s="6"/>
      <c r="FB414" s="6"/>
      <c r="FC414" s="6"/>
      <c r="FD414" s="6"/>
      <c r="FE414" s="6"/>
      <c r="FF414" s="6"/>
      <c r="FG414" s="6"/>
      <c r="FH414" s="6"/>
      <c r="FI414" s="6"/>
      <c r="FJ414" s="6"/>
      <c r="FK414" s="6"/>
      <c r="FL414" s="6"/>
      <c r="FM414" s="6"/>
      <c r="FN414" s="6"/>
      <c r="FO414" s="6"/>
      <c r="FP414" s="6"/>
      <c r="FQ414" s="6"/>
      <c r="FR414" s="6"/>
      <c r="FS414" s="6"/>
      <c r="FT414" s="6"/>
      <c r="FU414" s="6"/>
      <c r="FV414" s="6"/>
      <c r="FW414" s="6"/>
      <c r="FX414" s="6"/>
      <c r="FY414" s="6"/>
      <c r="FZ414" s="6"/>
      <c r="GA414" s="6"/>
      <c r="GB414" s="6"/>
      <c r="GC414" s="6"/>
      <c r="GD414" s="6"/>
      <c r="GE414" s="6"/>
      <c r="GF414" s="6"/>
      <c r="GG414" s="6"/>
      <c r="GH414" s="6"/>
      <c r="GI414" s="6"/>
      <c r="GJ414" s="6"/>
      <c r="GK414" s="6"/>
      <c r="GL414" s="6"/>
      <c r="GM414" s="6"/>
      <c r="GN414" s="6"/>
      <c r="GO414" s="6"/>
      <c r="GP414" s="6"/>
      <c r="GQ414" s="6"/>
      <c r="GR414" s="6"/>
      <c r="GS414" s="6"/>
      <c r="GT414" s="6"/>
      <c r="GU414" s="6"/>
      <c r="GV414" s="6"/>
      <c r="GW414" s="6"/>
      <c r="GX414" s="6"/>
      <c r="GY414" s="6"/>
      <c r="GZ414" s="6"/>
      <c r="HA414" s="6"/>
      <c r="HB414" s="6"/>
      <c r="HC414" s="6"/>
      <c r="HD414" s="6"/>
      <c r="HE414" s="6"/>
    </row>
    <row r="415" spans="1:213">
      <c r="A415" s="6"/>
      <c r="B415" s="420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DP415" s="6"/>
      <c r="DQ415" s="6"/>
      <c r="DR415" s="6"/>
      <c r="DS415" s="6"/>
      <c r="DT415" s="6"/>
      <c r="DU415" s="6"/>
      <c r="DV415" s="6"/>
      <c r="DW415" s="6"/>
      <c r="DX415" s="6"/>
      <c r="DY415" s="6"/>
      <c r="DZ415" s="6"/>
      <c r="EA415" s="6"/>
      <c r="EB415" s="6"/>
      <c r="EC415" s="6"/>
      <c r="ED415" s="6"/>
      <c r="EE415" s="6"/>
      <c r="EF415" s="6"/>
      <c r="EG415" s="6"/>
      <c r="EH415" s="6"/>
      <c r="EI415" s="6"/>
      <c r="EJ415" s="6"/>
      <c r="EK415" s="6"/>
      <c r="EL415" s="6"/>
      <c r="EM415" s="6"/>
      <c r="EN415" s="6"/>
      <c r="EO415" s="6"/>
      <c r="EP415" s="6"/>
      <c r="EQ415" s="6"/>
      <c r="ER415" s="6"/>
      <c r="ES415" s="6"/>
      <c r="ET415" s="6"/>
      <c r="EU415" s="6"/>
      <c r="EV415" s="6"/>
      <c r="EW415" s="6"/>
      <c r="EX415" s="6"/>
      <c r="EY415" s="6"/>
      <c r="EZ415" s="6"/>
      <c r="FA415" s="6"/>
      <c r="FB415" s="6"/>
      <c r="FC415" s="6"/>
      <c r="FD415" s="6"/>
      <c r="FE415" s="6"/>
      <c r="FF415" s="6"/>
      <c r="FG415" s="6"/>
      <c r="FH415" s="6"/>
      <c r="FI415" s="6"/>
      <c r="FJ415" s="6"/>
      <c r="FK415" s="6"/>
      <c r="FL415" s="6"/>
      <c r="FM415" s="6"/>
      <c r="FN415" s="6"/>
      <c r="FO415" s="6"/>
      <c r="FP415" s="6"/>
      <c r="FQ415" s="6"/>
      <c r="FR415" s="6"/>
      <c r="FS415" s="6"/>
      <c r="FT415" s="6"/>
      <c r="FU415" s="6"/>
      <c r="FV415" s="6"/>
      <c r="FW415" s="6"/>
      <c r="FX415" s="6"/>
      <c r="FY415" s="6"/>
      <c r="FZ415" s="6"/>
      <c r="GA415" s="6"/>
      <c r="GB415" s="6"/>
      <c r="GC415" s="6"/>
      <c r="GD415" s="6"/>
      <c r="GE415" s="6"/>
      <c r="GF415" s="6"/>
      <c r="GG415" s="6"/>
      <c r="GH415" s="6"/>
      <c r="GI415" s="6"/>
      <c r="GJ415" s="6"/>
      <c r="GK415" s="6"/>
      <c r="GL415" s="6"/>
      <c r="GM415" s="6"/>
      <c r="GN415" s="6"/>
      <c r="GO415" s="6"/>
      <c r="GP415" s="6"/>
      <c r="GQ415" s="6"/>
      <c r="GR415" s="6"/>
      <c r="GS415" s="6"/>
      <c r="GT415" s="6"/>
      <c r="GU415" s="6"/>
      <c r="GV415" s="6"/>
      <c r="GW415" s="6"/>
      <c r="GX415" s="6"/>
      <c r="GY415" s="6"/>
      <c r="GZ415" s="6"/>
      <c r="HA415" s="6"/>
      <c r="HB415" s="6"/>
      <c r="HC415" s="6"/>
      <c r="HD415" s="6"/>
      <c r="HE415" s="6"/>
    </row>
    <row r="416" spans="1:213">
      <c r="A416" s="6"/>
      <c r="B416" s="420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DP416" s="6"/>
      <c r="DQ416" s="6"/>
      <c r="DR416" s="6"/>
      <c r="DS416" s="6"/>
      <c r="DT416" s="6"/>
      <c r="DU416" s="6"/>
      <c r="DV416" s="6"/>
      <c r="DW416" s="6"/>
      <c r="DX416" s="6"/>
      <c r="DY416" s="6"/>
      <c r="DZ416" s="6"/>
      <c r="EA416" s="6"/>
      <c r="EB416" s="6"/>
      <c r="EC416" s="6"/>
      <c r="ED416" s="6"/>
      <c r="EE416" s="6"/>
      <c r="EF416" s="6"/>
      <c r="EG416" s="6"/>
      <c r="EH416" s="6"/>
      <c r="EI416" s="6"/>
      <c r="EJ416" s="6"/>
      <c r="EK416" s="6"/>
      <c r="EL416" s="6"/>
      <c r="EM416" s="6"/>
      <c r="EN416" s="6"/>
      <c r="EO416" s="6"/>
      <c r="EP416" s="6"/>
      <c r="EQ416" s="6"/>
      <c r="ER416" s="6"/>
      <c r="ES416" s="6"/>
      <c r="ET416" s="6"/>
      <c r="EU416" s="6"/>
      <c r="EV416" s="6"/>
      <c r="EW416" s="6"/>
      <c r="EX416" s="6"/>
      <c r="EY416" s="6"/>
      <c r="EZ416" s="6"/>
      <c r="FA416" s="6"/>
      <c r="FB416" s="6"/>
      <c r="FC416" s="6"/>
      <c r="FD416" s="6"/>
      <c r="FE416" s="6"/>
      <c r="FF416" s="6"/>
      <c r="FG416" s="6"/>
      <c r="FH416" s="6"/>
      <c r="FI416" s="6"/>
      <c r="FJ416" s="6"/>
      <c r="FK416" s="6"/>
      <c r="FL416" s="6"/>
      <c r="FM416" s="6"/>
      <c r="FN416" s="6"/>
      <c r="FO416" s="6"/>
      <c r="FP416" s="6"/>
      <c r="FQ416" s="6"/>
      <c r="FR416" s="6"/>
      <c r="FS416" s="6"/>
      <c r="FT416" s="6"/>
      <c r="FU416" s="6"/>
      <c r="FV416" s="6"/>
      <c r="FW416" s="6"/>
      <c r="FX416" s="6"/>
      <c r="FY416" s="6"/>
      <c r="FZ416" s="6"/>
      <c r="GA416" s="6"/>
      <c r="GB416" s="6"/>
      <c r="GC416" s="6"/>
      <c r="GD416" s="6"/>
      <c r="GE416" s="6"/>
      <c r="GF416" s="6"/>
      <c r="GG416" s="6"/>
      <c r="GH416" s="6"/>
      <c r="GI416" s="6"/>
      <c r="GJ416" s="6"/>
      <c r="GK416" s="6"/>
      <c r="GL416" s="6"/>
      <c r="GM416" s="6"/>
      <c r="GN416" s="6"/>
      <c r="GO416" s="6"/>
      <c r="GP416" s="6"/>
      <c r="GQ416" s="6"/>
      <c r="GR416" s="6"/>
      <c r="GS416" s="6"/>
      <c r="GT416" s="6"/>
      <c r="GU416" s="6"/>
      <c r="GV416" s="6"/>
      <c r="GW416" s="6"/>
      <c r="GX416" s="6"/>
      <c r="GY416" s="6"/>
      <c r="GZ416" s="6"/>
      <c r="HA416" s="6"/>
      <c r="HB416" s="6"/>
      <c r="HC416" s="6"/>
      <c r="HD416" s="6"/>
      <c r="HE416" s="6"/>
    </row>
    <row r="417" spans="1:213">
      <c r="A417" s="6"/>
      <c r="B417" s="420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DP417" s="6"/>
      <c r="DQ417" s="6"/>
      <c r="DR417" s="6"/>
      <c r="DS417" s="6"/>
      <c r="DT417" s="6"/>
      <c r="DU417" s="6"/>
      <c r="DV417" s="6"/>
      <c r="DW417" s="6"/>
      <c r="DX417" s="6"/>
      <c r="DY417" s="6"/>
      <c r="DZ417" s="6"/>
      <c r="EA417" s="6"/>
      <c r="EB417" s="6"/>
      <c r="EC417" s="6"/>
      <c r="ED417" s="6"/>
      <c r="EE417" s="6"/>
      <c r="EF417" s="6"/>
      <c r="EG417" s="6"/>
      <c r="EH417" s="6"/>
      <c r="EI417" s="6"/>
      <c r="EJ417" s="6"/>
      <c r="EK417" s="6"/>
      <c r="EL417" s="6"/>
      <c r="EM417" s="6"/>
      <c r="EN417" s="6"/>
      <c r="EO417" s="6"/>
      <c r="EP417" s="6"/>
      <c r="EQ417" s="6"/>
      <c r="ER417" s="6"/>
      <c r="ES417" s="6"/>
      <c r="ET417" s="6"/>
      <c r="EU417" s="6"/>
      <c r="EV417" s="6"/>
      <c r="EW417" s="6"/>
      <c r="EX417" s="6"/>
      <c r="EY417" s="6"/>
      <c r="EZ417" s="6"/>
      <c r="FA417" s="6"/>
      <c r="FB417" s="6"/>
      <c r="FC417" s="6"/>
      <c r="FD417" s="6"/>
      <c r="FE417" s="6"/>
      <c r="FF417" s="6"/>
      <c r="FG417" s="6"/>
      <c r="FH417" s="6"/>
      <c r="FI417" s="6"/>
      <c r="FJ417" s="6"/>
      <c r="FK417" s="6"/>
      <c r="FL417" s="6"/>
      <c r="FM417" s="6"/>
      <c r="FN417" s="6"/>
      <c r="FO417" s="6"/>
      <c r="FP417" s="6"/>
      <c r="FQ417" s="6"/>
      <c r="FR417" s="6"/>
      <c r="FS417" s="6"/>
      <c r="FT417" s="6"/>
      <c r="FU417" s="6"/>
      <c r="FV417" s="6"/>
      <c r="FW417" s="6"/>
      <c r="FX417" s="6"/>
      <c r="FY417" s="6"/>
      <c r="FZ417" s="6"/>
      <c r="GA417" s="6"/>
      <c r="GB417" s="6"/>
      <c r="GC417" s="6"/>
      <c r="GD417" s="6"/>
      <c r="GE417" s="6"/>
      <c r="GF417" s="6"/>
      <c r="GG417" s="6"/>
      <c r="GH417" s="6"/>
      <c r="GI417" s="6"/>
      <c r="GJ417" s="6"/>
      <c r="GK417" s="6"/>
      <c r="GL417" s="6"/>
      <c r="GM417" s="6"/>
      <c r="GN417" s="6"/>
      <c r="GO417" s="6"/>
      <c r="GP417" s="6"/>
      <c r="GQ417" s="6"/>
      <c r="GR417" s="6"/>
      <c r="GS417" s="6"/>
      <c r="GT417" s="6"/>
      <c r="GU417" s="6"/>
      <c r="GV417" s="6"/>
      <c r="GW417" s="6"/>
      <c r="GX417" s="6"/>
      <c r="GY417" s="6"/>
      <c r="GZ417" s="6"/>
      <c r="HA417" s="6"/>
      <c r="HB417" s="6"/>
      <c r="HC417" s="6"/>
      <c r="HD417" s="6"/>
      <c r="HE417" s="6"/>
    </row>
    <row r="418" spans="1:213">
      <c r="A418" s="6"/>
      <c r="B418" s="420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DP418" s="6"/>
      <c r="DQ418" s="6"/>
      <c r="DR418" s="6"/>
      <c r="DS418" s="6"/>
      <c r="DT418" s="6"/>
      <c r="DU418" s="6"/>
      <c r="DV418" s="6"/>
      <c r="DW418" s="6"/>
      <c r="DX418" s="6"/>
      <c r="DY418" s="6"/>
      <c r="DZ418" s="6"/>
      <c r="EA418" s="6"/>
      <c r="EB418" s="6"/>
      <c r="EC418" s="6"/>
      <c r="ED418" s="6"/>
      <c r="EE418" s="6"/>
      <c r="EF418" s="6"/>
      <c r="EG418" s="6"/>
      <c r="EH418" s="6"/>
      <c r="EI418" s="6"/>
      <c r="EJ418" s="6"/>
      <c r="EK418" s="6"/>
      <c r="EL418" s="6"/>
      <c r="EM418" s="6"/>
      <c r="EN418" s="6"/>
      <c r="EO418" s="6"/>
      <c r="EP418" s="6"/>
      <c r="EQ418" s="6"/>
      <c r="ER418" s="6"/>
      <c r="ES418" s="6"/>
      <c r="ET418" s="6"/>
      <c r="EU418" s="6"/>
      <c r="EV418" s="6"/>
      <c r="EW418" s="6"/>
      <c r="EX418" s="6"/>
      <c r="EY418" s="6"/>
      <c r="EZ418" s="6"/>
      <c r="FA418" s="6"/>
      <c r="FB418" s="6"/>
      <c r="FC418" s="6"/>
      <c r="FD418" s="6"/>
      <c r="FE418" s="6"/>
      <c r="FF418" s="6"/>
      <c r="FG418" s="6"/>
      <c r="FH418" s="6"/>
      <c r="FI418" s="6"/>
      <c r="FJ418" s="6"/>
      <c r="FK418" s="6"/>
      <c r="FL418" s="6"/>
      <c r="FM418" s="6"/>
      <c r="FN418" s="6"/>
      <c r="FO418" s="6"/>
      <c r="FP418" s="6"/>
      <c r="FQ418" s="6"/>
      <c r="FR418" s="6"/>
      <c r="FS418" s="6"/>
      <c r="FT418" s="6"/>
      <c r="FU418" s="6"/>
      <c r="FV418" s="6"/>
      <c r="FW418" s="6"/>
      <c r="FX418" s="6"/>
      <c r="FY418" s="6"/>
      <c r="FZ418" s="6"/>
      <c r="GA418" s="6"/>
      <c r="GB418" s="6"/>
      <c r="GC418" s="6"/>
      <c r="GD418" s="6"/>
      <c r="GE418" s="6"/>
      <c r="GF418" s="6"/>
      <c r="GG418" s="6"/>
      <c r="GH418" s="6"/>
      <c r="GI418" s="6"/>
      <c r="GJ418" s="6"/>
      <c r="GK418" s="6"/>
      <c r="GL418" s="6"/>
      <c r="GM418" s="6"/>
      <c r="GN418" s="6"/>
      <c r="GO418" s="6"/>
      <c r="GP418" s="6"/>
      <c r="GQ418" s="6"/>
      <c r="GR418" s="6"/>
      <c r="GS418" s="6"/>
      <c r="GT418" s="6"/>
      <c r="GU418" s="6"/>
      <c r="GV418" s="6"/>
      <c r="GW418" s="6"/>
      <c r="GX418" s="6"/>
      <c r="GY418" s="6"/>
      <c r="GZ418" s="6"/>
      <c r="HA418" s="6"/>
      <c r="HB418" s="6"/>
      <c r="HC418" s="6"/>
      <c r="HD418" s="6"/>
      <c r="HE418" s="6"/>
    </row>
    <row r="419" spans="1:213">
      <c r="A419" s="6"/>
      <c r="B419" s="420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DP419" s="6"/>
      <c r="DQ419" s="6"/>
      <c r="DR419" s="6"/>
      <c r="DS419" s="6"/>
      <c r="DT419" s="6"/>
      <c r="DU419" s="6"/>
      <c r="DV419" s="6"/>
      <c r="DW419" s="6"/>
      <c r="DX419" s="6"/>
      <c r="DY419" s="6"/>
      <c r="DZ419" s="6"/>
      <c r="EA419" s="6"/>
      <c r="EB419" s="6"/>
      <c r="EC419" s="6"/>
      <c r="ED419" s="6"/>
      <c r="EE419" s="6"/>
      <c r="EF419" s="6"/>
      <c r="EG419" s="6"/>
      <c r="EH419" s="6"/>
      <c r="EI419" s="6"/>
      <c r="EJ419" s="6"/>
      <c r="EK419" s="6"/>
      <c r="EL419" s="6"/>
      <c r="EM419" s="6"/>
      <c r="EN419" s="6"/>
      <c r="EO419" s="6"/>
      <c r="EP419" s="6"/>
      <c r="EQ419" s="6"/>
      <c r="ER419" s="6"/>
      <c r="ES419" s="6"/>
      <c r="ET419" s="6"/>
      <c r="EU419" s="6"/>
      <c r="EV419" s="6"/>
      <c r="EW419" s="6"/>
      <c r="EX419" s="6"/>
      <c r="EY419" s="6"/>
      <c r="EZ419" s="6"/>
      <c r="FA419" s="6"/>
      <c r="FB419" s="6"/>
      <c r="FC419" s="6"/>
      <c r="FD419" s="6"/>
      <c r="FE419" s="6"/>
      <c r="FF419" s="6"/>
      <c r="FG419" s="6"/>
      <c r="FH419" s="6"/>
      <c r="FI419" s="6"/>
      <c r="FJ419" s="6"/>
      <c r="FK419" s="6"/>
      <c r="FL419" s="6"/>
      <c r="FM419" s="6"/>
      <c r="FN419" s="6"/>
      <c r="FO419" s="6"/>
      <c r="FP419" s="6"/>
      <c r="FQ419" s="6"/>
      <c r="FR419" s="6"/>
      <c r="FS419" s="6"/>
      <c r="FT419" s="6"/>
      <c r="FU419" s="6"/>
      <c r="FV419" s="6"/>
      <c r="FW419" s="6"/>
      <c r="FX419" s="6"/>
      <c r="FY419" s="6"/>
      <c r="FZ419" s="6"/>
      <c r="GA419" s="6"/>
      <c r="GB419" s="6"/>
      <c r="GC419" s="6"/>
      <c r="GD419" s="6"/>
      <c r="GE419" s="6"/>
      <c r="GF419" s="6"/>
      <c r="GG419" s="6"/>
      <c r="GH419" s="6"/>
      <c r="GI419" s="6"/>
      <c r="GJ419" s="6"/>
      <c r="GK419" s="6"/>
      <c r="GL419" s="6"/>
      <c r="GM419" s="6"/>
      <c r="GN419" s="6"/>
      <c r="GO419" s="6"/>
      <c r="GP419" s="6"/>
      <c r="GQ419" s="6"/>
      <c r="GR419" s="6"/>
      <c r="GS419" s="6"/>
      <c r="GT419" s="6"/>
      <c r="GU419" s="6"/>
      <c r="GV419" s="6"/>
      <c r="GW419" s="6"/>
      <c r="GX419" s="6"/>
      <c r="GY419" s="6"/>
      <c r="GZ419" s="6"/>
      <c r="HA419" s="6"/>
      <c r="HB419" s="6"/>
      <c r="HC419" s="6"/>
      <c r="HD419" s="6"/>
      <c r="HE419" s="6"/>
    </row>
    <row r="420" spans="1:213">
      <c r="A420" s="6"/>
      <c r="B420" s="420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DP420" s="6"/>
      <c r="DQ420" s="6"/>
      <c r="DR420" s="6"/>
      <c r="DS420" s="6"/>
      <c r="DT420" s="6"/>
      <c r="DU420" s="6"/>
      <c r="DV420" s="6"/>
      <c r="DW420" s="6"/>
      <c r="DX420" s="6"/>
      <c r="DY420" s="6"/>
      <c r="DZ420" s="6"/>
      <c r="EA420" s="6"/>
      <c r="EB420" s="6"/>
      <c r="EC420" s="6"/>
      <c r="ED420" s="6"/>
      <c r="EE420" s="6"/>
      <c r="EF420" s="6"/>
      <c r="EG420" s="6"/>
      <c r="EH420" s="6"/>
      <c r="EI420" s="6"/>
      <c r="EJ420" s="6"/>
      <c r="EK420" s="6"/>
      <c r="EL420" s="6"/>
      <c r="EM420" s="6"/>
      <c r="EN420" s="6"/>
      <c r="EO420" s="6"/>
      <c r="EP420" s="6"/>
      <c r="EQ420" s="6"/>
      <c r="ER420" s="6"/>
      <c r="ES420" s="6"/>
      <c r="ET420" s="6"/>
      <c r="EU420" s="6"/>
      <c r="EV420" s="6"/>
      <c r="EW420" s="6"/>
      <c r="EX420" s="6"/>
      <c r="EY420" s="6"/>
      <c r="EZ420" s="6"/>
      <c r="FA420" s="6"/>
      <c r="FB420" s="6"/>
      <c r="FC420" s="6"/>
      <c r="FD420" s="6"/>
      <c r="FE420" s="6"/>
      <c r="FF420" s="6"/>
      <c r="FG420" s="6"/>
      <c r="FH420" s="6"/>
      <c r="FI420" s="6"/>
      <c r="FJ420" s="6"/>
      <c r="FK420" s="6"/>
      <c r="FL420" s="6"/>
      <c r="FM420" s="6"/>
      <c r="FN420" s="6"/>
      <c r="FO420" s="6"/>
      <c r="FP420" s="6"/>
      <c r="FQ420" s="6"/>
      <c r="FR420" s="6"/>
      <c r="FS420" s="6"/>
      <c r="FT420" s="6"/>
      <c r="FU420" s="6"/>
      <c r="FV420" s="6"/>
      <c r="FW420" s="6"/>
      <c r="FX420" s="6"/>
      <c r="FY420" s="6"/>
      <c r="FZ420" s="6"/>
      <c r="GA420" s="6"/>
      <c r="GB420" s="6"/>
      <c r="GC420" s="6"/>
      <c r="GD420" s="6"/>
      <c r="GE420" s="6"/>
      <c r="GF420" s="6"/>
      <c r="GG420" s="6"/>
      <c r="GH420" s="6"/>
      <c r="GI420" s="6"/>
      <c r="GJ420" s="6"/>
      <c r="GK420" s="6"/>
      <c r="GL420" s="6"/>
      <c r="GM420" s="6"/>
      <c r="GN420" s="6"/>
      <c r="GO420" s="6"/>
      <c r="GP420" s="6"/>
      <c r="GQ420" s="6"/>
      <c r="GR420" s="6"/>
      <c r="GS420" s="6"/>
      <c r="GT420" s="6"/>
      <c r="GU420" s="6"/>
      <c r="GV420" s="6"/>
      <c r="GW420" s="6"/>
      <c r="GX420" s="6"/>
      <c r="GY420" s="6"/>
      <c r="GZ420" s="6"/>
      <c r="HA420" s="6"/>
      <c r="HB420" s="6"/>
      <c r="HC420" s="6"/>
      <c r="HD420" s="6"/>
      <c r="HE420" s="6"/>
    </row>
    <row r="421" spans="1:213">
      <c r="A421" s="6"/>
      <c r="B421" s="420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DP421" s="6"/>
      <c r="DQ421" s="6"/>
      <c r="DR421" s="6"/>
      <c r="DS421" s="6"/>
      <c r="DT421" s="6"/>
      <c r="DU421" s="6"/>
      <c r="DV421" s="6"/>
      <c r="DW421" s="6"/>
      <c r="DX421" s="6"/>
      <c r="DY421" s="6"/>
      <c r="DZ421" s="6"/>
      <c r="EA421" s="6"/>
      <c r="EB421" s="6"/>
      <c r="EC421" s="6"/>
      <c r="ED421" s="6"/>
      <c r="EE421" s="6"/>
      <c r="EF421" s="6"/>
      <c r="EG421" s="6"/>
      <c r="EH421" s="6"/>
      <c r="EI421" s="6"/>
      <c r="EJ421" s="6"/>
      <c r="EK421" s="6"/>
      <c r="EL421" s="6"/>
      <c r="EM421" s="6"/>
      <c r="EN421" s="6"/>
      <c r="EO421" s="6"/>
      <c r="EP421" s="6"/>
      <c r="EQ421" s="6"/>
      <c r="ER421" s="6"/>
      <c r="ES421" s="6"/>
      <c r="ET421" s="6"/>
      <c r="EU421" s="6"/>
      <c r="EV421" s="6"/>
      <c r="EW421" s="6"/>
      <c r="EX421" s="6"/>
      <c r="EY421" s="6"/>
      <c r="EZ421" s="6"/>
      <c r="FA421" s="6"/>
      <c r="FB421" s="6"/>
      <c r="FC421" s="6"/>
      <c r="FD421" s="6"/>
      <c r="FE421" s="6"/>
      <c r="FF421" s="6"/>
      <c r="FG421" s="6"/>
      <c r="FH421" s="6"/>
      <c r="FI421" s="6"/>
      <c r="FJ421" s="6"/>
      <c r="FK421" s="6"/>
      <c r="FL421" s="6"/>
      <c r="FM421" s="6"/>
      <c r="FN421" s="6"/>
      <c r="FO421" s="6"/>
      <c r="FP421" s="6"/>
      <c r="FQ421" s="6"/>
      <c r="FR421" s="6"/>
      <c r="FS421" s="6"/>
      <c r="FT421" s="6"/>
      <c r="FU421" s="6"/>
      <c r="FV421" s="6"/>
      <c r="FW421" s="6"/>
      <c r="FX421" s="6"/>
      <c r="FY421" s="6"/>
      <c r="FZ421" s="6"/>
      <c r="GA421" s="6"/>
      <c r="GB421" s="6"/>
      <c r="GC421" s="6"/>
      <c r="GD421" s="6"/>
      <c r="GE421" s="6"/>
      <c r="GF421" s="6"/>
      <c r="GG421" s="6"/>
      <c r="GH421" s="6"/>
      <c r="GI421" s="6"/>
      <c r="GJ421" s="6"/>
      <c r="GK421" s="6"/>
      <c r="GL421" s="6"/>
      <c r="GM421" s="6"/>
      <c r="GN421" s="6"/>
      <c r="GO421" s="6"/>
      <c r="GP421" s="6"/>
      <c r="GQ421" s="6"/>
      <c r="GR421" s="6"/>
      <c r="GS421" s="6"/>
      <c r="GT421" s="6"/>
      <c r="GU421" s="6"/>
      <c r="GV421" s="6"/>
      <c r="GW421" s="6"/>
      <c r="GX421" s="6"/>
      <c r="GY421" s="6"/>
      <c r="GZ421" s="6"/>
      <c r="HA421" s="6"/>
      <c r="HB421" s="6"/>
      <c r="HC421" s="6"/>
      <c r="HD421" s="6"/>
      <c r="HE421" s="6"/>
    </row>
    <row r="422" spans="1:213">
      <c r="A422" s="6"/>
      <c r="B422" s="420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DP422" s="6"/>
      <c r="DQ422" s="6"/>
      <c r="DR422" s="6"/>
      <c r="DS422" s="6"/>
      <c r="DT422" s="6"/>
      <c r="DU422" s="6"/>
      <c r="DV422" s="6"/>
      <c r="DW422" s="6"/>
      <c r="DX422" s="6"/>
      <c r="DY422" s="6"/>
      <c r="DZ422" s="6"/>
      <c r="EA422" s="6"/>
      <c r="EB422" s="6"/>
      <c r="EC422" s="6"/>
      <c r="ED422" s="6"/>
      <c r="EE422" s="6"/>
      <c r="EF422" s="6"/>
      <c r="EG422" s="6"/>
      <c r="EH422" s="6"/>
      <c r="EI422" s="6"/>
      <c r="EJ422" s="6"/>
      <c r="EK422" s="6"/>
      <c r="EL422" s="6"/>
      <c r="EM422" s="6"/>
      <c r="EN422" s="6"/>
      <c r="EO422" s="6"/>
      <c r="EP422" s="6"/>
      <c r="EQ422" s="6"/>
      <c r="ER422" s="6"/>
      <c r="ES422" s="6"/>
      <c r="ET422" s="6"/>
      <c r="EU422" s="6"/>
      <c r="EV422" s="6"/>
      <c r="EW422" s="6"/>
      <c r="EX422" s="6"/>
      <c r="EY422" s="6"/>
      <c r="EZ422" s="6"/>
      <c r="FA422" s="6"/>
      <c r="FB422" s="6"/>
      <c r="FC422" s="6"/>
      <c r="FD422" s="6"/>
      <c r="FE422" s="6"/>
      <c r="FF422" s="6"/>
      <c r="FG422" s="6"/>
      <c r="FH422" s="6"/>
      <c r="FI422" s="6"/>
      <c r="FJ422" s="6"/>
      <c r="FK422" s="6"/>
      <c r="FL422" s="6"/>
      <c r="FM422" s="6"/>
      <c r="FN422" s="6"/>
      <c r="FO422" s="6"/>
      <c r="FP422" s="6"/>
      <c r="FQ422" s="6"/>
      <c r="FR422" s="6"/>
      <c r="FS422" s="6"/>
      <c r="FT422" s="6"/>
      <c r="FU422" s="6"/>
      <c r="FV422" s="6"/>
      <c r="FW422" s="6"/>
      <c r="FX422" s="6"/>
      <c r="FY422" s="6"/>
      <c r="FZ422" s="6"/>
      <c r="GA422" s="6"/>
      <c r="GB422" s="6"/>
      <c r="GC422" s="6"/>
      <c r="GD422" s="6"/>
      <c r="GE422" s="6"/>
      <c r="GF422" s="6"/>
      <c r="GG422" s="6"/>
      <c r="GH422" s="6"/>
      <c r="GI422" s="6"/>
      <c r="GJ422" s="6"/>
      <c r="GK422" s="6"/>
      <c r="GL422" s="6"/>
      <c r="GM422" s="6"/>
      <c r="GN422" s="6"/>
      <c r="GO422" s="6"/>
      <c r="GP422" s="6"/>
      <c r="GQ422" s="6"/>
      <c r="GR422" s="6"/>
      <c r="GS422" s="6"/>
      <c r="GT422" s="6"/>
      <c r="GU422" s="6"/>
      <c r="GV422" s="6"/>
      <c r="GW422" s="6"/>
      <c r="GX422" s="6"/>
      <c r="GY422" s="6"/>
      <c r="GZ422" s="6"/>
      <c r="HA422" s="6"/>
      <c r="HB422" s="6"/>
      <c r="HC422" s="6"/>
      <c r="HD422" s="6"/>
      <c r="HE422" s="6"/>
    </row>
    <row r="423" spans="1:213">
      <c r="A423" s="6"/>
      <c r="B423" s="420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DP423" s="6"/>
      <c r="DQ423" s="6"/>
      <c r="DR423" s="6"/>
      <c r="DS423" s="6"/>
      <c r="DT423" s="6"/>
      <c r="DU423" s="6"/>
      <c r="DV423" s="6"/>
      <c r="DW423" s="6"/>
      <c r="DX423" s="6"/>
      <c r="DY423" s="6"/>
      <c r="DZ423" s="6"/>
      <c r="EA423" s="6"/>
      <c r="EB423" s="6"/>
      <c r="EC423" s="6"/>
      <c r="ED423" s="6"/>
      <c r="EE423" s="6"/>
      <c r="EF423" s="6"/>
      <c r="EG423" s="6"/>
      <c r="EH423" s="6"/>
      <c r="EI423" s="6"/>
      <c r="EJ423" s="6"/>
      <c r="EK423" s="6"/>
      <c r="EL423" s="6"/>
      <c r="EM423" s="6"/>
      <c r="EN423" s="6"/>
      <c r="EO423" s="6"/>
      <c r="EP423" s="6"/>
      <c r="EQ423" s="6"/>
      <c r="ER423" s="6"/>
      <c r="ES423" s="6"/>
      <c r="ET423" s="6"/>
      <c r="EU423" s="6"/>
      <c r="EV423" s="6"/>
      <c r="EW423" s="6"/>
      <c r="EX423" s="6"/>
      <c r="EY423" s="6"/>
      <c r="EZ423" s="6"/>
      <c r="FA423" s="6"/>
      <c r="FB423" s="6"/>
      <c r="FC423" s="6"/>
      <c r="FD423" s="6"/>
      <c r="FE423" s="6"/>
      <c r="FF423" s="6"/>
      <c r="FG423" s="6"/>
      <c r="FH423" s="6"/>
      <c r="FI423" s="6"/>
      <c r="FJ423" s="6"/>
      <c r="FK423" s="6"/>
      <c r="FL423" s="6"/>
      <c r="FM423" s="6"/>
      <c r="FN423" s="6"/>
      <c r="FO423" s="6"/>
      <c r="FP423" s="6"/>
      <c r="FQ423" s="6"/>
      <c r="FR423" s="6"/>
      <c r="FS423" s="6"/>
      <c r="FT423" s="6"/>
      <c r="FU423" s="6"/>
      <c r="FV423" s="6"/>
      <c r="FW423" s="6"/>
      <c r="FX423" s="6"/>
      <c r="FY423" s="6"/>
      <c r="FZ423" s="6"/>
      <c r="GA423" s="6"/>
      <c r="GB423" s="6"/>
      <c r="GC423" s="6"/>
      <c r="GD423" s="6"/>
      <c r="GE423" s="6"/>
      <c r="GF423" s="6"/>
      <c r="GG423" s="6"/>
      <c r="GH423" s="6"/>
      <c r="GI423" s="6"/>
      <c r="GJ423" s="6"/>
      <c r="GK423" s="6"/>
      <c r="GL423" s="6"/>
      <c r="GM423" s="6"/>
      <c r="GN423" s="6"/>
      <c r="GO423" s="6"/>
      <c r="GP423" s="6"/>
      <c r="GQ423" s="6"/>
      <c r="GR423" s="6"/>
      <c r="GS423" s="6"/>
      <c r="GT423" s="6"/>
      <c r="GU423" s="6"/>
      <c r="GV423" s="6"/>
      <c r="GW423" s="6"/>
      <c r="GX423" s="6"/>
      <c r="GY423" s="6"/>
      <c r="GZ423" s="6"/>
      <c r="HA423" s="6"/>
      <c r="HB423" s="6"/>
      <c r="HC423" s="6"/>
      <c r="HD423" s="6"/>
      <c r="HE423" s="6"/>
    </row>
    <row r="424" spans="1:213">
      <c r="A424" s="6"/>
      <c r="B424" s="420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DP424" s="6"/>
      <c r="DQ424" s="6"/>
      <c r="DR424" s="6"/>
      <c r="DS424" s="6"/>
      <c r="DT424" s="6"/>
      <c r="DU424" s="6"/>
      <c r="DV424" s="6"/>
      <c r="DW424" s="6"/>
      <c r="DX424" s="6"/>
      <c r="DY424" s="6"/>
      <c r="DZ424" s="6"/>
      <c r="EA424" s="6"/>
      <c r="EB424" s="6"/>
      <c r="EC424" s="6"/>
      <c r="ED424" s="6"/>
      <c r="EE424" s="6"/>
      <c r="EF424" s="6"/>
      <c r="EG424" s="6"/>
      <c r="EH424" s="6"/>
      <c r="EI424" s="6"/>
      <c r="EJ424" s="6"/>
      <c r="EK424" s="6"/>
      <c r="EL424" s="6"/>
      <c r="EM424" s="6"/>
      <c r="EN424" s="6"/>
      <c r="EO424" s="6"/>
      <c r="EP424" s="6"/>
      <c r="EQ424" s="6"/>
      <c r="ER424" s="6"/>
      <c r="ES424" s="6"/>
      <c r="ET424" s="6"/>
      <c r="EU424" s="6"/>
      <c r="EV424" s="6"/>
      <c r="EW424" s="6"/>
      <c r="EX424" s="6"/>
      <c r="EY424" s="6"/>
      <c r="EZ424" s="6"/>
      <c r="FA424" s="6"/>
      <c r="FB424" s="6"/>
      <c r="FC424" s="6"/>
      <c r="FD424" s="6"/>
      <c r="FE424" s="6"/>
      <c r="FF424" s="6"/>
      <c r="FG424" s="6"/>
      <c r="FH424" s="6"/>
      <c r="FI424" s="6"/>
      <c r="FJ424" s="6"/>
      <c r="FK424" s="6"/>
      <c r="FL424" s="6"/>
      <c r="FM424" s="6"/>
      <c r="FN424" s="6"/>
      <c r="FO424" s="6"/>
      <c r="FP424" s="6"/>
      <c r="FQ424" s="6"/>
      <c r="FR424" s="6"/>
      <c r="FS424" s="6"/>
      <c r="FT424" s="6"/>
      <c r="FU424" s="6"/>
      <c r="FV424" s="6"/>
      <c r="FW424" s="6"/>
      <c r="FX424" s="6"/>
      <c r="FY424" s="6"/>
      <c r="FZ424" s="6"/>
      <c r="GA424" s="6"/>
      <c r="GB424" s="6"/>
      <c r="GC424" s="6"/>
      <c r="GD424" s="6"/>
      <c r="GE424" s="6"/>
      <c r="GF424" s="6"/>
      <c r="GG424" s="6"/>
      <c r="GH424" s="6"/>
      <c r="GI424" s="6"/>
      <c r="GJ424" s="6"/>
      <c r="GK424" s="6"/>
      <c r="GL424" s="6"/>
      <c r="GM424" s="6"/>
      <c r="GN424" s="6"/>
      <c r="GO424" s="6"/>
      <c r="GP424" s="6"/>
      <c r="GQ424" s="6"/>
      <c r="GR424" s="6"/>
      <c r="GS424" s="6"/>
      <c r="GT424" s="6"/>
      <c r="GU424" s="6"/>
      <c r="GV424" s="6"/>
      <c r="GW424" s="6"/>
      <c r="GX424" s="6"/>
      <c r="GY424" s="6"/>
      <c r="GZ424" s="6"/>
      <c r="HA424" s="6"/>
      <c r="HB424" s="6"/>
      <c r="HC424" s="6"/>
      <c r="HD424" s="6"/>
      <c r="HE424" s="6"/>
    </row>
    <row r="425" spans="1:213">
      <c r="A425" s="6"/>
      <c r="B425" s="420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DP425" s="6"/>
      <c r="DQ425" s="6"/>
      <c r="DR425" s="6"/>
      <c r="DS425" s="6"/>
      <c r="DT425" s="6"/>
      <c r="DU425" s="6"/>
      <c r="DV425" s="6"/>
      <c r="DW425" s="6"/>
      <c r="DX425" s="6"/>
      <c r="DY425" s="6"/>
      <c r="DZ425" s="6"/>
      <c r="EA425" s="6"/>
      <c r="EB425" s="6"/>
      <c r="EC425" s="6"/>
      <c r="ED425" s="6"/>
      <c r="EE425" s="6"/>
      <c r="EF425" s="6"/>
      <c r="EG425" s="6"/>
      <c r="EH425" s="6"/>
      <c r="EI425" s="6"/>
      <c r="EJ425" s="6"/>
      <c r="EK425" s="6"/>
      <c r="EL425" s="6"/>
      <c r="EM425" s="6"/>
      <c r="EN425" s="6"/>
      <c r="EO425" s="6"/>
      <c r="EP425" s="6"/>
      <c r="EQ425" s="6"/>
      <c r="ER425" s="6"/>
      <c r="ES425" s="6"/>
      <c r="ET425" s="6"/>
      <c r="EU425" s="6"/>
      <c r="EV425" s="6"/>
      <c r="EW425" s="6"/>
      <c r="EX425" s="6"/>
      <c r="EY425" s="6"/>
      <c r="EZ425" s="6"/>
      <c r="FA425" s="6"/>
      <c r="FB425" s="6"/>
      <c r="FC425" s="6"/>
      <c r="FD425" s="6"/>
      <c r="FE425" s="6"/>
      <c r="FF425" s="6"/>
      <c r="FG425" s="6"/>
      <c r="FH425" s="6"/>
      <c r="FI425" s="6"/>
      <c r="FJ425" s="6"/>
      <c r="FK425" s="6"/>
      <c r="FL425" s="6"/>
      <c r="FM425" s="6"/>
      <c r="FN425" s="6"/>
      <c r="FO425" s="6"/>
      <c r="FP425" s="6"/>
      <c r="FQ425" s="6"/>
      <c r="FR425" s="6"/>
      <c r="FS425" s="6"/>
      <c r="FT425" s="6"/>
      <c r="FU425" s="6"/>
      <c r="FV425" s="6"/>
      <c r="FW425" s="6"/>
      <c r="FX425" s="6"/>
      <c r="FY425" s="6"/>
      <c r="FZ425" s="6"/>
      <c r="GA425" s="6"/>
      <c r="GB425" s="6"/>
      <c r="GC425" s="6"/>
      <c r="GD425" s="6"/>
      <c r="GE425" s="6"/>
      <c r="GF425" s="6"/>
      <c r="GG425" s="6"/>
      <c r="GH425" s="6"/>
      <c r="GI425" s="6"/>
      <c r="GJ425" s="6"/>
      <c r="GK425" s="6"/>
      <c r="GL425" s="6"/>
      <c r="GM425" s="6"/>
      <c r="GN425" s="6"/>
      <c r="GO425" s="6"/>
      <c r="GP425" s="6"/>
      <c r="GQ425" s="6"/>
      <c r="GR425" s="6"/>
      <c r="GS425" s="6"/>
      <c r="GT425" s="6"/>
      <c r="GU425" s="6"/>
      <c r="GV425" s="6"/>
      <c r="GW425" s="6"/>
      <c r="GX425" s="6"/>
      <c r="GY425" s="6"/>
      <c r="GZ425" s="6"/>
      <c r="HA425" s="6"/>
      <c r="HB425" s="6"/>
      <c r="HC425" s="6"/>
      <c r="HD425" s="6"/>
      <c r="HE425" s="6"/>
    </row>
    <row r="426" spans="1:213">
      <c r="A426" s="6"/>
      <c r="B426" s="420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DP426" s="6"/>
      <c r="DQ426" s="6"/>
      <c r="DR426" s="6"/>
      <c r="DS426" s="6"/>
      <c r="DT426" s="6"/>
      <c r="DU426" s="6"/>
      <c r="DV426" s="6"/>
      <c r="DW426" s="6"/>
      <c r="DX426" s="6"/>
      <c r="DY426" s="6"/>
      <c r="DZ426" s="6"/>
      <c r="EA426" s="6"/>
      <c r="EB426" s="6"/>
      <c r="EC426" s="6"/>
      <c r="ED426" s="6"/>
      <c r="EE426" s="6"/>
      <c r="EF426" s="6"/>
      <c r="EG426" s="6"/>
      <c r="EH426" s="6"/>
      <c r="EI426" s="6"/>
      <c r="EJ426" s="6"/>
      <c r="EK426" s="6"/>
      <c r="EL426" s="6"/>
      <c r="EM426" s="6"/>
      <c r="EN426" s="6"/>
      <c r="EO426" s="6"/>
      <c r="EP426" s="6"/>
      <c r="EQ426" s="6"/>
      <c r="ER426" s="6"/>
      <c r="ES426" s="6"/>
      <c r="ET426" s="6"/>
      <c r="EU426" s="6"/>
      <c r="EV426" s="6"/>
      <c r="EW426" s="6"/>
      <c r="EX426" s="6"/>
      <c r="EY426" s="6"/>
      <c r="EZ426" s="6"/>
      <c r="FA426" s="6"/>
      <c r="FB426" s="6"/>
      <c r="FC426" s="6"/>
      <c r="FD426" s="6"/>
      <c r="FE426" s="6"/>
      <c r="FF426" s="6"/>
      <c r="FG426" s="6"/>
      <c r="FH426" s="6"/>
      <c r="FI426" s="6"/>
      <c r="FJ426" s="6"/>
      <c r="FK426" s="6"/>
      <c r="FL426" s="6"/>
      <c r="FM426" s="6"/>
      <c r="FN426" s="6"/>
      <c r="FO426" s="6"/>
      <c r="FP426" s="6"/>
      <c r="FQ426" s="6"/>
      <c r="FR426" s="6"/>
      <c r="FS426" s="6"/>
      <c r="FT426" s="6"/>
      <c r="FU426" s="6"/>
      <c r="FV426" s="6"/>
      <c r="FW426" s="6"/>
      <c r="FX426" s="6"/>
      <c r="FY426" s="6"/>
      <c r="FZ426" s="6"/>
      <c r="GA426" s="6"/>
      <c r="GB426" s="6"/>
      <c r="GC426" s="6"/>
      <c r="GD426" s="6"/>
      <c r="GE426" s="6"/>
      <c r="GF426" s="6"/>
      <c r="GG426" s="6"/>
      <c r="GH426" s="6"/>
      <c r="GI426" s="6"/>
      <c r="GJ426" s="6"/>
      <c r="GK426" s="6"/>
      <c r="GL426" s="6"/>
      <c r="GM426" s="6"/>
      <c r="GN426" s="6"/>
      <c r="GO426" s="6"/>
      <c r="GP426" s="6"/>
      <c r="GQ426" s="6"/>
      <c r="GR426" s="6"/>
      <c r="GS426" s="6"/>
      <c r="GT426" s="6"/>
      <c r="GU426" s="6"/>
      <c r="GV426" s="6"/>
      <c r="GW426" s="6"/>
      <c r="GX426" s="6"/>
      <c r="GY426" s="6"/>
      <c r="GZ426" s="6"/>
      <c r="HA426" s="6"/>
      <c r="HB426" s="6"/>
      <c r="HC426" s="6"/>
      <c r="HD426" s="6"/>
      <c r="HE426" s="6"/>
    </row>
    <row r="427" spans="1:213">
      <c r="A427" s="6"/>
      <c r="B427" s="420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DP427" s="6"/>
      <c r="DQ427" s="6"/>
      <c r="DR427" s="6"/>
      <c r="DS427" s="6"/>
      <c r="DT427" s="6"/>
      <c r="DU427" s="6"/>
      <c r="DV427" s="6"/>
      <c r="DW427" s="6"/>
      <c r="DX427" s="6"/>
      <c r="DY427" s="6"/>
      <c r="DZ427" s="6"/>
      <c r="EA427" s="6"/>
      <c r="EB427" s="6"/>
      <c r="EC427" s="6"/>
      <c r="ED427" s="6"/>
      <c r="EE427" s="6"/>
      <c r="EF427" s="6"/>
      <c r="EG427" s="6"/>
      <c r="EH427" s="6"/>
      <c r="EI427" s="6"/>
      <c r="EJ427" s="6"/>
      <c r="EK427" s="6"/>
      <c r="EL427" s="6"/>
      <c r="EM427" s="6"/>
      <c r="EN427" s="6"/>
      <c r="EO427" s="6"/>
      <c r="EP427" s="6"/>
      <c r="EQ427" s="6"/>
      <c r="ER427" s="6"/>
      <c r="ES427" s="6"/>
      <c r="ET427" s="6"/>
      <c r="EU427" s="6"/>
      <c r="EV427" s="6"/>
      <c r="EW427" s="6"/>
      <c r="EX427" s="6"/>
      <c r="EY427" s="6"/>
      <c r="EZ427" s="6"/>
      <c r="FA427" s="6"/>
      <c r="FB427" s="6"/>
      <c r="FC427" s="6"/>
      <c r="FD427" s="6"/>
      <c r="FE427" s="6"/>
      <c r="FF427" s="6"/>
      <c r="FG427" s="6"/>
      <c r="FH427" s="6"/>
      <c r="FI427" s="6"/>
      <c r="FJ427" s="6"/>
      <c r="FK427" s="6"/>
      <c r="FL427" s="6"/>
      <c r="FM427" s="6"/>
      <c r="FN427" s="6"/>
      <c r="FO427" s="6"/>
      <c r="FP427" s="6"/>
      <c r="FQ427" s="6"/>
      <c r="FR427" s="6"/>
      <c r="FS427" s="6"/>
      <c r="FT427" s="6"/>
      <c r="FU427" s="6"/>
      <c r="FV427" s="6"/>
      <c r="FW427" s="6"/>
      <c r="FX427" s="6"/>
      <c r="FY427" s="6"/>
      <c r="FZ427" s="6"/>
      <c r="GA427" s="6"/>
      <c r="GB427" s="6"/>
      <c r="GC427" s="6"/>
      <c r="GD427" s="6"/>
      <c r="GE427" s="6"/>
      <c r="GF427" s="6"/>
      <c r="GG427" s="6"/>
      <c r="GH427" s="6"/>
      <c r="GI427" s="6"/>
      <c r="GJ427" s="6"/>
      <c r="GK427" s="6"/>
      <c r="GL427" s="6"/>
      <c r="GM427" s="6"/>
      <c r="GN427" s="6"/>
      <c r="GO427" s="6"/>
      <c r="GP427" s="6"/>
      <c r="GQ427" s="6"/>
      <c r="GR427" s="6"/>
      <c r="GS427" s="6"/>
      <c r="GT427" s="6"/>
      <c r="GU427" s="6"/>
      <c r="GV427" s="6"/>
      <c r="GW427" s="6"/>
      <c r="GX427" s="6"/>
      <c r="GY427" s="6"/>
      <c r="GZ427" s="6"/>
      <c r="HA427" s="6"/>
      <c r="HB427" s="6"/>
      <c r="HC427" s="6"/>
      <c r="HD427" s="6"/>
      <c r="HE427" s="6"/>
    </row>
    <row r="428" spans="1:213">
      <c r="A428" s="6"/>
      <c r="B428" s="420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DP428" s="6"/>
      <c r="DQ428" s="6"/>
      <c r="DR428" s="6"/>
      <c r="DS428" s="6"/>
      <c r="DT428" s="6"/>
      <c r="DU428" s="6"/>
      <c r="DV428" s="6"/>
      <c r="DW428" s="6"/>
      <c r="DX428" s="6"/>
      <c r="DY428" s="6"/>
      <c r="DZ428" s="6"/>
      <c r="EA428" s="6"/>
      <c r="EB428" s="6"/>
      <c r="EC428" s="6"/>
      <c r="ED428" s="6"/>
      <c r="EE428" s="6"/>
      <c r="EF428" s="6"/>
      <c r="EG428" s="6"/>
      <c r="EH428" s="6"/>
      <c r="EI428" s="6"/>
      <c r="EJ428" s="6"/>
      <c r="EK428" s="6"/>
      <c r="EL428" s="6"/>
      <c r="EM428" s="6"/>
      <c r="EN428" s="6"/>
      <c r="EO428" s="6"/>
      <c r="EP428" s="6"/>
      <c r="EQ428" s="6"/>
      <c r="ER428" s="6"/>
      <c r="ES428" s="6"/>
      <c r="ET428" s="6"/>
      <c r="EU428" s="6"/>
      <c r="EV428" s="6"/>
      <c r="EW428" s="6"/>
      <c r="EX428" s="6"/>
      <c r="EY428" s="6"/>
      <c r="EZ428" s="6"/>
      <c r="FA428" s="6"/>
      <c r="FB428" s="6"/>
      <c r="FC428" s="6"/>
      <c r="FD428" s="6"/>
      <c r="FE428" s="6"/>
      <c r="FF428" s="6"/>
      <c r="FG428" s="6"/>
      <c r="FH428" s="6"/>
      <c r="FI428" s="6"/>
      <c r="FJ428" s="6"/>
      <c r="FK428" s="6"/>
      <c r="FL428" s="6"/>
      <c r="FM428" s="6"/>
      <c r="FN428" s="6"/>
      <c r="FO428" s="6"/>
      <c r="FP428" s="6"/>
      <c r="FQ428" s="6"/>
      <c r="FR428" s="6"/>
      <c r="FS428" s="6"/>
      <c r="FT428" s="6"/>
      <c r="FU428" s="6"/>
      <c r="FV428" s="6"/>
      <c r="FW428" s="6"/>
      <c r="FX428" s="6"/>
      <c r="FY428" s="6"/>
      <c r="FZ428" s="6"/>
      <c r="GA428" s="6"/>
      <c r="GB428" s="6"/>
      <c r="GC428" s="6"/>
      <c r="GD428" s="6"/>
      <c r="GE428" s="6"/>
      <c r="GF428" s="6"/>
      <c r="GG428" s="6"/>
      <c r="GH428" s="6"/>
      <c r="GI428" s="6"/>
      <c r="GJ428" s="6"/>
      <c r="GK428" s="6"/>
      <c r="GL428" s="6"/>
      <c r="GM428" s="6"/>
      <c r="GN428" s="6"/>
      <c r="GO428" s="6"/>
      <c r="GP428" s="6"/>
      <c r="GQ428" s="6"/>
      <c r="GR428" s="6"/>
      <c r="GS428" s="6"/>
      <c r="GT428" s="6"/>
      <c r="GU428" s="6"/>
      <c r="GV428" s="6"/>
      <c r="GW428" s="6"/>
      <c r="GX428" s="6"/>
      <c r="GY428" s="6"/>
      <c r="GZ428" s="6"/>
      <c r="HA428" s="6"/>
      <c r="HB428" s="6"/>
      <c r="HC428" s="6"/>
      <c r="HD428" s="6"/>
      <c r="HE428" s="6"/>
    </row>
    <row r="429" spans="1:213">
      <c r="A429" s="6"/>
      <c r="B429" s="420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DP429" s="6"/>
      <c r="DQ429" s="6"/>
      <c r="DR429" s="6"/>
      <c r="DS429" s="6"/>
      <c r="DT429" s="6"/>
      <c r="DU429" s="6"/>
      <c r="DV429" s="6"/>
      <c r="DW429" s="6"/>
      <c r="DX429" s="6"/>
      <c r="DY429" s="6"/>
      <c r="DZ429" s="6"/>
      <c r="EA429" s="6"/>
      <c r="EB429" s="6"/>
      <c r="EC429" s="6"/>
      <c r="ED429" s="6"/>
      <c r="EE429" s="6"/>
      <c r="EF429" s="6"/>
      <c r="EG429" s="6"/>
      <c r="EH429" s="6"/>
      <c r="EI429" s="6"/>
      <c r="EJ429" s="6"/>
      <c r="EK429" s="6"/>
      <c r="EL429" s="6"/>
      <c r="EM429" s="6"/>
      <c r="EN429" s="6"/>
      <c r="EO429" s="6"/>
      <c r="EP429" s="6"/>
      <c r="EQ429" s="6"/>
      <c r="ER429" s="6"/>
      <c r="ES429" s="6"/>
      <c r="ET429" s="6"/>
      <c r="EU429" s="6"/>
      <c r="EV429" s="6"/>
      <c r="EW429" s="6"/>
      <c r="EX429" s="6"/>
      <c r="EY429" s="6"/>
      <c r="EZ429" s="6"/>
      <c r="FA429" s="6"/>
      <c r="FB429" s="6"/>
      <c r="FC429" s="6"/>
      <c r="FD429" s="6"/>
      <c r="FE429" s="6"/>
      <c r="FF429" s="6"/>
      <c r="FG429" s="6"/>
      <c r="FH429" s="6"/>
      <c r="FI429" s="6"/>
      <c r="FJ429" s="6"/>
      <c r="FK429" s="6"/>
      <c r="FL429" s="6"/>
      <c r="FM429" s="6"/>
      <c r="FN429" s="6"/>
      <c r="FO429" s="6"/>
      <c r="FP429" s="6"/>
      <c r="FQ429" s="6"/>
      <c r="FR429" s="6"/>
      <c r="FS429" s="6"/>
      <c r="FT429" s="6"/>
      <c r="FU429" s="6"/>
      <c r="FV429" s="6"/>
      <c r="FW429" s="6"/>
      <c r="FX429" s="6"/>
      <c r="FY429" s="6"/>
      <c r="FZ429" s="6"/>
      <c r="GA429" s="6"/>
      <c r="GB429" s="6"/>
      <c r="GC429" s="6"/>
      <c r="GD429" s="6"/>
      <c r="GE429" s="6"/>
      <c r="GF429" s="6"/>
      <c r="GG429" s="6"/>
      <c r="GH429" s="6"/>
      <c r="GI429" s="6"/>
      <c r="GJ429" s="6"/>
      <c r="GK429" s="6"/>
      <c r="GL429" s="6"/>
      <c r="GM429" s="6"/>
      <c r="GN429" s="6"/>
      <c r="GO429" s="6"/>
      <c r="GP429" s="6"/>
      <c r="GQ429" s="6"/>
      <c r="GR429" s="6"/>
      <c r="GS429" s="6"/>
      <c r="GT429" s="6"/>
      <c r="GU429" s="6"/>
      <c r="GV429" s="6"/>
      <c r="GW429" s="6"/>
      <c r="GX429" s="6"/>
      <c r="GY429" s="6"/>
      <c r="GZ429" s="6"/>
      <c r="HA429" s="6"/>
      <c r="HB429" s="6"/>
      <c r="HC429" s="6"/>
      <c r="HD429" s="6"/>
      <c r="HE429" s="6"/>
    </row>
    <row r="430" spans="1:213">
      <c r="A430" s="6"/>
      <c r="B430" s="420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DP430" s="6"/>
      <c r="DQ430" s="6"/>
      <c r="DR430" s="6"/>
      <c r="DS430" s="6"/>
      <c r="DT430" s="6"/>
      <c r="DU430" s="6"/>
      <c r="DV430" s="6"/>
      <c r="DW430" s="6"/>
      <c r="DX430" s="6"/>
      <c r="DY430" s="6"/>
      <c r="DZ430" s="6"/>
      <c r="EA430" s="6"/>
      <c r="EB430" s="6"/>
      <c r="EC430" s="6"/>
      <c r="ED430" s="6"/>
      <c r="EE430" s="6"/>
      <c r="EF430" s="6"/>
      <c r="EG430" s="6"/>
      <c r="EH430" s="6"/>
      <c r="EI430" s="6"/>
      <c r="EJ430" s="6"/>
      <c r="EK430" s="6"/>
      <c r="EL430" s="6"/>
      <c r="EM430" s="6"/>
      <c r="EN430" s="6"/>
      <c r="EO430" s="6"/>
      <c r="EP430" s="6"/>
      <c r="EQ430" s="6"/>
      <c r="ER430" s="6"/>
      <c r="ES430" s="6"/>
      <c r="ET430" s="6"/>
      <c r="EU430" s="6"/>
      <c r="EV430" s="6"/>
      <c r="EW430" s="6"/>
      <c r="EX430" s="6"/>
      <c r="EY430" s="6"/>
      <c r="EZ430" s="6"/>
      <c r="FA430" s="6"/>
      <c r="FB430" s="6"/>
      <c r="FC430" s="6"/>
      <c r="FD430" s="6"/>
      <c r="FE430" s="6"/>
      <c r="FF430" s="6"/>
      <c r="FG430" s="6"/>
      <c r="FH430" s="6"/>
      <c r="FI430" s="6"/>
      <c r="FJ430" s="6"/>
      <c r="FK430" s="6"/>
      <c r="FL430" s="6"/>
      <c r="FM430" s="6"/>
      <c r="FN430" s="6"/>
      <c r="FO430" s="6"/>
      <c r="FP430" s="6"/>
      <c r="FQ430" s="6"/>
      <c r="FR430" s="6"/>
      <c r="FS430" s="6"/>
      <c r="FT430" s="6"/>
      <c r="FU430" s="6"/>
      <c r="FV430" s="6"/>
      <c r="FW430" s="6"/>
      <c r="FX430" s="6"/>
      <c r="FY430" s="6"/>
      <c r="FZ430" s="6"/>
      <c r="GA430" s="6"/>
      <c r="GB430" s="6"/>
      <c r="GC430" s="6"/>
      <c r="GD430" s="6"/>
      <c r="GE430" s="6"/>
      <c r="GF430" s="6"/>
      <c r="GG430" s="6"/>
      <c r="GH430" s="6"/>
      <c r="GI430" s="6"/>
      <c r="GJ430" s="6"/>
      <c r="GK430" s="6"/>
      <c r="GL430" s="6"/>
      <c r="GM430" s="6"/>
      <c r="GN430" s="6"/>
      <c r="GO430" s="6"/>
      <c r="GP430" s="6"/>
      <c r="GQ430" s="6"/>
      <c r="GR430" s="6"/>
      <c r="GS430" s="6"/>
      <c r="GT430" s="6"/>
      <c r="GU430" s="6"/>
      <c r="GV430" s="6"/>
      <c r="GW430" s="6"/>
      <c r="GX430" s="6"/>
      <c r="GY430" s="6"/>
      <c r="GZ430" s="6"/>
      <c r="HA430" s="6"/>
      <c r="HB430" s="6"/>
      <c r="HC430" s="6"/>
      <c r="HD430" s="6"/>
      <c r="HE430" s="6"/>
    </row>
    <row r="431" spans="1:213">
      <c r="A431" s="6"/>
      <c r="B431" s="420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DP431" s="6"/>
      <c r="DQ431" s="6"/>
      <c r="DR431" s="6"/>
      <c r="DS431" s="6"/>
      <c r="DT431" s="6"/>
      <c r="DU431" s="6"/>
      <c r="DV431" s="6"/>
      <c r="DW431" s="6"/>
      <c r="DX431" s="6"/>
      <c r="DY431" s="6"/>
      <c r="DZ431" s="6"/>
      <c r="EA431" s="6"/>
      <c r="EB431" s="6"/>
      <c r="EC431" s="6"/>
      <c r="ED431" s="6"/>
      <c r="EE431" s="6"/>
      <c r="EF431" s="6"/>
      <c r="EG431" s="6"/>
      <c r="EH431" s="6"/>
      <c r="EI431" s="6"/>
      <c r="EJ431" s="6"/>
      <c r="EK431" s="6"/>
      <c r="EL431" s="6"/>
      <c r="EM431" s="6"/>
      <c r="EN431" s="6"/>
      <c r="EO431" s="6"/>
      <c r="EP431" s="6"/>
      <c r="EQ431" s="6"/>
      <c r="ER431" s="6"/>
      <c r="ES431" s="6"/>
      <c r="ET431" s="6"/>
      <c r="EU431" s="6"/>
      <c r="EV431" s="6"/>
      <c r="EW431" s="6"/>
      <c r="EX431" s="6"/>
      <c r="EY431" s="6"/>
      <c r="EZ431" s="6"/>
      <c r="FA431" s="6"/>
      <c r="FB431" s="6"/>
      <c r="FC431" s="6"/>
      <c r="FD431" s="6"/>
      <c r="FE431" s="6"/>
      <c r="FF431" s="6"/>
      <c r="FG431" s="6"/>
      <c r="FH431" s="6"/>
      <c r="FI431" s="6"/>
      <c r="FJ431" s="6"/>
      <c r="FK431" s="6"/>
      <c r="FL431" s="6"/>
      <c r="FM431" s="6"/>
      <c r="FN431" s="6"/>
      <c r="FO431" s="6"/>
      <c r="FP431" s="6"/>
      <c r="FQ431" s="6"/>
      <c r="FR431" s="6"/>
      <c r="FS431" s="6"/>
      <c r="FT431" s="6"/>
      <c r="FU431" s="6"/>
      <c r="FV431" s="6"/>
      <c r="FW431" s="6"/>
      <c r="FX431" s="6"/>
      <c r="FY431" s="6"/>
      <c r="FZ431" s="6"/>
      <c r="GA431" s="6"/>
      <c r="GB431" s="6"/>
      <c r="GC431" s="6"/>
      <c r="GD431" s="6"/>
      <c r="GE431" s="6"/>
      <c r="GF431" s="6"/>
      <c r="GG431" s="6"/>
      <c r="GH431" s="6"/>
      <c r="GI431" s="6"/>
      <c r="GJ431" s="6"/>
      <c r="GK431" s="6"/>
      <c r="GL431" s="6"/>
      <c r="GM431" s="6"/>
      <c r="GN431" s="6"/>
      <c r="GO431" s="6"/>
      <c r="GP431" s="6"/>
      <c r="GQ431" s="6"/>
      <c r="GR431" s="6"/>
      <c r="GS431" s="6"/>
      <c r="GT431" s="6"/>
      <c r="GU431" s="6"/>
      <c r="GV431" s="6"/>
      <c r="GW431" s="6"/>
      <c r="GX431" s="6"/>
      <c r="GY431" s="6"/>
      <c r="GZ431" s="6"/>
      <c r="HA431" s="6"/>
      <c r="HB431" s="6"/>
      <c r="HC431" s="6"/>
      <c r="HD431" s="6"/>
      <c r="HE431" s="6"/>
    </row>
    <row r="432" spans="1:213">
      <c r="A432" s="6"/>
      <c r="B432" s="420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DP432" s="6"/>
      <c r="DQ432" s="6"/>
      <c r="DR432" s="6"/>
      <c r="DS432" s="6"/>
      <c r="DT432" s="6"/>
      <c r="DU432" s="6"/>
      <c r="DV432" s="6"/>
      <c r="DW432" s="6"/>
      <c r="DX432" s="6"/>
      <c r="DY432" s="6"/>
      <c r="DZ432" s="6"/>
      <c r="EA432" s="6"/>
      <c r="EB432" s="6"/>
      <c r="EC432" s="6"/>
      <c r="ED432" s="6"/>
      <c r="EE432" s="6"/>
      <c r="EF432" s="6"/>
      <c r="EG432" s="6"/>
      <c r="EH432" s="6"/>
      <c r="EI432" s="6"/>
      <c r="EJ432" s="6"/>
      <c r="EK432" s="6"/>
      <c r="EL432" s="6"/>
      <c r="EM432" s="6"/>
      <c r="EN432" s="6"/>
      <c r="EO432" s="6"/>
      <c r="EP432" s="6"/>
      <c r="EQ432" s="6"/>
      <c r="ER432" s="6"/>
      <c r="ES432" s="6"/>
      <c r="ET432" s="6"/>
      <c r="EU432" s="6"/>
      <c r="EV432" s="6"/>
      <c r="EW432" s="6"/>
      <c r="EX432" s="6"/>
      <c r="EY432" s="6"/>
      <c r="EZ432" s="6"/>
      <c r="FA432" s="6"/>
      <c r="FB432" s="6"/>
      <c r="FC432" s="6"/>
      <c r="FD432" s="6"/>
      <c r="FE432" s="6"/>
      <c r="FF432" s="6"/>
      <c r="FG432" s="6"/>
      <c r="FH432" s="6"/>
      <c r="FI432" s="6"/>
      <c r="FJ432" s="6"/>
      <c r="FK432" s="6"/>
      <c r="FL432" s="6"/>
      <c r="FM432" s="6"/>
      <c r="FN432" s="6"/>
      <c r="FO432" s="6"/>
      <c r="FP432" s="6"/>
      <c r="FQ432" s="6"/>
      <c r="FR432" s="6"/>
      <c r="FS432" s="6"/>
      <c r="FT432" s="6"/>
      <c r="FU432" s="6"/>
      <c r="FV432" s="6"/>
      <c r="FW432" s="6"/>
      <c r="FX432" s="6"/>
      <c r="FY432" s="6"/>
      <c r="FZ432" s="6"/>
      <c r="GA432" s="6"/>
      <c r="GB432" s="6"/>
      <c r="GC432" s="6"/>
      <c r="GD432" s="6"/>
      <c r="GE432" s="6"/>
      <c r="GF432" s="6"/>
      <c r="GG432" s="6"/>
      <c r="GH432" s="6"/>
      <c r="GI432" s="6"/>
      <c r="GJ432" s="6"/>
      <c r="GK432" s="6"/>
      <c r="GL432" s="6"/>
      <c r="GM432" s="6"/>
      <c r="GN432" s="6"/>
      <c r="GO432" s="6"/>
      <c r="GP432" s="6"/>
      <c r="GQ432" s="6"/>
      <c r="GR432" s="6"/>
      <c r="GS432" s="6"/>
      <c r="GT432" s="6"/>
      <c r="GU432" s="6"/>
      <c r="GV432" s="6"/>
      <c r="GW432" s="6"/>
      <c r="GX432" s="6"/>
      <c r="GY432" s="6"/>
      <c r="GZ432" s="6"/>
      <c r="HA432" s="6"/>
      <c r="HB432" s="6"/>
      <c r="HC432" s="6"/>
      <c r="HD432" s="6"/>
      <c r="HE432" s="6"/>
    </row>
    <row r="433" spans="1:213">
      <c r="A433" s="6"/>
      <c r="B433" s="420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DP433" s="6"/>
      <c r="DQ433" s="6"/>
      <c r="DR433" s="6"/>
      <c r="DS433" s="6"/>
      <c r="DT433" s="6"/>
      <c r="DU433" s="6"/>
      <c r="DV433" s="6"/>
      <c r="DW433" s="6"/>
      <c r="DX433" s="6"/>
      <c r="DY433" s="6"/>
      <c r="DZ433" s="6"/>
      <c r="EA433" s="6"/>
      <c r="EB433" s="6"/>
      <c r="EC433" s="6"/>
      <c r="ED433" s="6"/>
      <c r="EE433" s="6"/>
      <c r="EF433" s="6"/>
      <c r="EG433" s="6"/>
      <c r="EH433" s="6"/>
      <c r="EI433" s="6"/>
      <c r="EJ433" s="6"/>
      <c r="EK433" s="6"/>
      <c r="EL433" s="6"/>
      <c r="EM433" s="6"/>
      <c r="EN433" s="6"/>
      <c r="EO433" s="6"/>
      <c r="EP433" s="6"/>
      <c r="EQ433" s="6"/>
      <c r="ER433" s="6"/>
      <c r="ES433" s="6"/>
      <c r="ET433" s="6"/>
      <c r="EU433" s="6"/>
      <c r="EV433" s="6"/>
      <c r="EW433" s="6"/>
      <c r="EX433" s="6"/>
      <c r="EY433" s="6"/>
      <c r="EZ433" s="6"/>
      <c r="FA433" s="6"/>
      <c r="FB433" s="6"/>
      <c r="FC433" s="6"/>
      <c r="FD433" s="6"/>
      <c r="FE433" s="6"/>
      <c r="FF433" s="6"/>
      <c r="FG433" s="6"/>
      <c r="FH433" s="6"/>
      <c r="FI433" s="6"/>
      <c r="FJ433" s="6"/>
      <c r="FK433" s="6"/>
      <c r="FL433" s="6"/>
      <c r="FM433" s="6"/>
      <c r="FN433" s="6"/>
      <c r="FO433" s="6"/>
      <c r="FP433" s="6"/>
      <c r="FQ433" s="6"/>
      <c r="FR433" s="6"/>
      <c r="FS433" s="6"/>
      <c r="FT433" s="6"/>
      <c r="FU433" s="6"/>
      <c r="FV433" s="6"/>
      <c r="FW433" s="6"/>
      <c r="FX433" s="6"/>
      <c r="FY433" s="6"/>
      <c r="FZ433" s="6"/>
      <c r="GA433" s="6"/>
      <c r="GB433" s="6"/>
      <c r="GC433" s="6"/>
      <c r="GD433" s="6"/>
      <c r="GE433" s="6"/>
      <c r="GF433" s="6"/>
      <c r="GG433" s="6"/>
      <c r="GH433" s="6"/>
      <c r="GI433" s="6"/>
      <c r="GJ433" s="6"/>
      <c r="GK433" s="6"/>
      <c r="GL433" s="6"/>
      <c r="GM433" s="6"/>
      <c r="GN433" s="6"/>
      <c r="GO433" s="6"/>
      <c r="GP433" s="6"/>
      <c r="GQ433" s="6"/>
      <c r="GR433" s="6"/>
      <c r="GS433" s="6"/>
      <c r="GT433" s="6"/>
      <c r="GU433" s="6"/>
      <c r="GV433" s="6"/>
      <c r="GW433" s="6"/>
      <c r="GX433" s="6"/>
      <c r="GY433" s="6"/>
      <c r="GZ433" s="6"/>
      <c r="HA433" s="6"/>
      <c r="HB433" s="6"/>
      <c r="HC433" s="6"/>
      <c r="HD433" s="6"/>
      <c r="HE433" s="6"/>
    </row>
    <row r="434" spans="1:213">
      <c r="A434" s="6"/>
      <c r="B434" s="420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DP434" s="6"/>
      <c r="DQ434" s="6"/>
      <c r="DR434" s="6"/>
      <c r="DS434" s="6"/>
      <c r="DT434" s="6"/>
      <c r="DU434" s="6"/>
      <c r="DV434" s="6"/>
      <c r="DW434" s="6"/>
      <c r="DX434" s="6"/>
      <c r="DY434" s="6"/>
      <c r="DZ434" s="6"/>
      <c r="EA434" s="6"/>
      <c r="EB434" s="6"/>
      <c r="EC434" s="6"/>
      <c r="ED434" s="6"/>
      <c r="EE434" s="6"/>
      <c r="EF434" s="6"/>
      <c r="EG434" s="6"/>
      <c r="EH434" s="6"/>
      <c r="EI434" s="6"/>
      <c r="EJ434" s="6"/>
      <c r="EK434" s="6"/>
      <c r="EL434" s="6"/>
      <c r="EM434" s="6"/>
      <c r="EN434" s="6"/>
      <c r="EO434" s="6"/>
      <c r="EP434" s="6"/>
      <c r="EQ434" s="6"/>
      <c r="ER434" s="6"/>
      <c r="ES434" s="6"/>
      <c r="ET434" s="6"/>
      <c r="EU434" s="6"/>
      <c r="EV434" s="6"/>
      <c r="EW434" s="6"/>
      <c r="EX434" s="6"/>
      <c r="EY434" s="6"/>
      <c r="EZ434" s="6"/>
      <c r="FA434" s="6"/>
      <c r="FB434" s="6"/>
      <c r="FC434" s="6"/>
      <c r="FD434" s="6"/>
      <c r="FE434" s="6"/>
      <c r="FF434" s="6"/>
      <c r="FG434" s="6"/>
      <c r="FH434" s="6"/>
      <c r="FI434" s="6"/>
      <c r="FJ434" s="6"/>
      <c r="FK434" s="6"/>
      <c r="FL434" s="6"/>
      <c r="FM434" s="6"/>
      <c r="FN434" s="6"/>
      <c r="FO434" s="6"/>
      <c r="FP434" s="6"/>
      <c r="FQ434" s="6"/>
      <c r="FR434" s="6"/>
      <c r="FS434" s="6"/>
      <c r="FT434" s="6"/>
      <c r="FU434" s="6"/>
      <c r="FV434" s="6"/>
      <c r="FW434" s="6"/>
      <c r="FX434" s="6"/>
      <c r="FY434" s="6"/>
      <c r="FZ434" s="6"/>
      <c r="GA434" s="6"/>
      <c r="GB434" s="6"/>
      <c r="GC434" s="6"/>
      <c r="GD434" s="6"/>
      <c r="GE434" s="6"/>
      <c r="GF434" s="6"/>
      <c r="GG434" s="6"/>
      <c r="GH434" s="6"/>
      <c r="GI434" s="6"/>
      <c r="GJ434" s="6"/>
      <c r="GK434" s="6"/>
      <c r="GL434" s="6"/>
      <c r="GM434" s="6"/>
      <c r="GN434" s="6"/>
      <c r="GO434" s="6"/>
      <c r="GP434" s="6"/>
      <c r="GQ434" s="6"/>
      <c r="GR434" s="6"/>
      <c r="GS434" s="6"/>
      <c r="GT434" s="6"/>
      <c r="GU434" s="6"/>
      <c r="GV434" s="6"/>
      <c r="GW434" s="6"/>
      <c r="GX434" s="6"/>
      <c r="GY434" s="6"/>
      <c r="GZ434" s="6"/>
      <c r="HA434" s="6"/>
      <c r="HB434" s="6"/>
      <c r="HC434" s="6"/>
      <c r="HD434" s="6"/>
      <c r="HE434" s="6"/>
    </row>
    <row r="435" spans="1:213">
      <c r="A435" s="6"/>
      <c r="B435" s="420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DP435" s="6"/>
      <c r="DQ435" s="6"/>
      <c r="DR435" s="6"/>
      <c r="DS435" s="6"/>
      <c r="DT435" s="6"/>
      <c r="DU435" s="6"/>
      <c r="DV435" s="6"/>
      <c r="DW435" s="6"/>
      <c r="DX435" s="6"/>
      <c r="DY435" s="6"/>
      <c r="DZ435" s="6"/>
      <c r="EA435" s="6"/>
      <c r="EB435" s="6"/>
      <c r="EC435" s="6"/>
      <c r="ED435" s="6"/>
      <c r="EE435" s="6"/>
      <c r="EF435" s="6"/>
      <c r="EG435" s="6"/>
      <c r="EH435" s="6"/>
      <c r="EI435" s="6"/>
      <c r="EJ435" s="6"/>
      <c r="EK435" s="6"/>
      <c r="EL435" s="6"/>
      <c r="EM435" s="6"/>
      <c r="EN435" s="6"/>
      <c r="EO435" s="6"/>
      <c r="EP435" s="6"/>
      <c r="EQ435" s="6"/>
      <c r="ER435" s="6"/>
      <c r="ES435" s="6"/>
      <c r="ET435" s="6"/>
      <c r="EU435" s="6"/>
      <c r="EV435" s="6"/>
      <c r="EW435" s="6"/>
      <c r="EX435" s="6"/>
      <c r="EY435" s="6"/>
      <c r="EZ435" s="6"/>
      <c r="FA435" s="6"/>
      <c r="FB435" s="6"/>
      <c r="FC435" s="6"/>
      <c r="FD435" s="6"/>
      <c r="FE435" s="6"/>
      <c r="FF435" s="6"/>
      <c r="FG435" s="6"/>
      <c r="FH435" s="6"/>
      <c r="FI435" s="6"/>
      <c r="FJ435" s="6"/>
      <c r="FK435" s="6"/>
      <c r="FL435" s="6"/>
      <c r="FM435" s="6"/>
      <c r="FN435" s="6"/>
      <c r="FO435" s="6"/>
      <c r="FP435" s="6"/>
      <c r="FQ435" s="6"/>
      <c r="FR435" s="6"/>
      <c r="FS435" s="6"/>
      <c r="FT435" s="6"/>
      <c r="FU435" s="6"/>
      <c r="FV435" s="6"/>
      <c r="FW435" s="6"/>
      <c r="FX435" s="6"/>
      <c r="FY435" s="6"/>
      <c r="FZ435" s="6"/>
      <c r="GA435" s="6"/>
      <c r="GB435" s="6"/>
      <c r="GC435" s="6"/>
      <c r="GD435" s="6"/>
      <c r="GE435" s="6"/>
      <c r="GF435" s="6"/>
      <c r="GG435" s="6"/>
      <c r="GH435" s="6"/>
      <c r="GI435" s="6"/>
      <c r="GJ435" s="6"/>
      <c r="GK435" s="6"/>
      <c r="GL435" s="6"/>
      <c r="GM435" s="6"/>
      <c r="GN435" s="6"/>
      <c r="GO435" s="6"/>
      <c r="GP435" s="6"/>
      <c r="GQ435" s="6"/>
      <c r="GR435" s="6"/>
      <c r="GS435" s="6"/>
      <c r="GT435" s="6"/>
      <c r="GU435" s="6"/>
      <c r="GV435" s="6"/>
      <c r="GW435" s="6"/>
      <c r="GX435" s="6"/>
      <c r="GY435" s="6"/>
      <c r="GZ435" s="6"/>
      <c r="HA435" s="6"/>
      <c r="HB435" s="6"/>
      <c r="HC435" s="6"/>
      <c r="HD435" s="6"/>
      <c r="HE435" s="6"/>
    </row>
    <row r="436" spans="1:213">
      <c r="A436" s="6"/>
      <c r="B436" s="420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DP436" s="6"/>
      <c r="DQ436" s="6"/>
      <c r="DR436" s="6"/>
      <c r="DS436" s="6"/>
      <c r="DT436" s="6"/>
      <c r="DU436" s="6"/>
      <c r="DV436" s="6"/>
      <c r="DW436" s="6"/>
      <c r="DX436" s="6"/>
      <c r="DY436" s="6"/>
      <c r="DZ436" s="6"/>
      <c r="EA436" s="6"/>
      <c r="EB436" s="6"/>
      <c r="EC436" s="6"/>
      <c r="ED436" s="6"/>
      <c r="EE436" s="6"/>
      <c r="EF436" s="6"/>
      <c r="EG436" s="6"/>
      <c r="EH436" s="6"/>
      <c r="EI436" s="6"/>
      <c r="EJ436" s="6"/>
      <c r="EK436" s="6"/>
      <c r="EL436" s="6"/>
      <c r="EM436" s="6"/>
      <c r="EN436" s="6"/>
      <c r="EO436" s="6"/>
      <c r="EP436" s="6"/>
      <c r="EQ436" s="6"/>
      <c r="ER436" s="6"/>
      <c r="ES436" s="6"/>
      <c r="ET436" s="6"/>
      <c r="EU436" s="6"/>
      <c r="EV436" s="6"/>
      <c r="EW436" s="6"/>
      <c r="EX436" s="6"/>
      <c r="EY436" s="6"/>
      <c r="EZ436" s="6"/>
      <c r="FA436" s="6"/>
      <c r="FB436" s="6"/>
      <c r="FC436" s="6"/>
      <c r="FD436" s="6"/>
      <c r="FE436" s="6"/>
      <c r="FF436" s="6"/>
      <c r="FG436" s="6"/>
      <c r="FH436" s="6"/>
      <c r="FI436" s="6"/>
      <c r="FJ436" s="6"/>
      <c r="FK436" s="6"/>
      <c r="FL436" s="6"/>
      <c r="FM436" s="6"/>
      <c r="FN436" s="6"/>
      <c r="FO436" s="6"/>
      <c r="FP436" s="6"/>
      <c r="FQ436" s="6"/>
      <c r="FR436" s="6"/>
      <c r="FS436" s="6"/>
      <c r="FT436" s="6"/>
      <c r="FU436" s="6"/>
      <c r="FV436" s="6"/>
      <c r="FW436" s="6"/>
      <c r="FX436" s="6"/>
      <c r="FY436" s="6"/>
      <c r="FZ436" s="6"/>
      <c r="GA436" s="6"/>
      <c r="GB436" s="6"/>
      <c r="GC436" s="6"/>
      <c r="GD436" s="6"/>
      <c r="GE436" s="6"/>
      <c r="GF436" s="6"/>
      <c r="GG436" s="6"/>
      <c r="GH436" s="6"/>
      <c r="GI436" s="6"/>
      <c r="GJ436" s="6"/>
      <c r="GK436" s="6"/>
      <c r="GL436" s="6"/>
      <c r="GM436" s="6"/>
      <c r="GN436" s="6"/>
      <c r="GO436" s="6"/>
      <c r="GP436" s="6"/>
      <c r="GQ436" s="6"/>
      <c r="GR436" s="6"/>
      <c r="GS436" s="6"/>
      <c r="GT436" s="6"/>
      <c r="GU436" s="6"/>
      <c r="GV436" s="6"/>
      <c r="GW436" s="6"/>
      <c r="GX436" s="6"/>
      <c r="GY436" s="6"/>
      <c r="GZ436" s="6"/>
      <c r="HA436" s="6"/>
      <c r="HB436" s="6"/>
      <c r="HC436" s="6"/>
      <c r="HD436" s="6"/>
      <c r="HE436" s="6"/>
    </row>
    <row r="437" spans="1:213">
      <c r="A437" s="6"/>
      <c r="B437" s="420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DP437" s="6"/>
      <c r="DQ437" s="6"/>
      <c r="DR437" s="6"/>
      <c r="DS437" s="6"/>
      <c r="DT437" s="6"/>
      <c r="DU437" s="6"/>
      <c r="DV437" s="6"/>
      <c r="DW437" s="6"/>
      <c r="DX437" s="6"/>
      <c r="DY437" s="6"/>
      <c r="DZ437" s="6"/>
      <c r="EA437" s="6"/>
      <c r="EB437" s="6"/>
      <c r="EC437" s="6"/>
      <c r="ED437" s="6"/>
      <c r="EE437" s="6"/>
      <c r="EF437" s="6"/>
      <c r="EG437" s="6"/>
      <c r="EH437" s="6"/>
      <c r="EI437" s="6"/>
      <c r="EJ437" s="6"/>
      <c r="EK437" s="6"/>
      <c r="EL437" s="6"/>
      <c r="EM437" s="6"/>
      <c r="EN437" s="6"/>
      <c r="EO437" s="6"/>
      <c r="EP437" s="6"/>
      <c r="EQ437" s="6"/>
      <c r="ER437" s="6"/>
      <c r="ES437" s="6"/>
      <c r="ET437" s="6"/>
      <c r="EU437" s="6"/>
      <c r="EV437" s="6"/>
      <c r="EW437" s="6"/>
      <c r="EX437" s="6"/>
      <c r="EY437" s="6"/>
      <c r="EZ437" s="6"/>
      <c r="FA437" s="6"/>
      <c r="FB437" s="6"/>
      <c r="FC437" s="6"/>
      <c r="FD437" s="6"/>
      <c r="FE437" s="6"/>
      <c r="FF437" s="6"/>
      <c r="FG437" s="6"/>
      <c r="FH437" s="6"/>
      <c r="FI437" s="6"/>
      <c r="FJ437" s="6"/>
      <c r="FK437" s="6"/>
      <c r="FL437" s="6"/>
      <c r="FM437" s="6"/>
      <c r="FN437" s="6"/>
      <c r="FO437" s="6"/>
      <c r="FP437" s="6"/>
      <c r="FQ437" s="6"/>
      <c r="FR437" s="6"/>
      <c r="FS437" s="6"/>
      <c r="FT437" s="6"/>
      <c r="FU437" s="6"/>
      <c r="FV437" s="6"/>
      <c r="FW437" s="6"/>
      <c r="FX437" s="6"/>
      <c r="FY437" s="6"/>
      <c r="FZ437" s="6"/>
      <c r="GA437" s="6"/>
      <c r="GB437" s="6"/>
      <c r="GC437" s="6"/>
      <c r="GD437" s="6"/>
      <c r="GE437" s="6"/>
      <c r="GF437" s="6"/>
      <c r="GG437" s="6"/>
      <c r="GH437" s="6"/>
      <c r="GI437" s="6"/>
      <c r="GJ437" s="6"/>
      <c r="GK437" s="6"/>
      <c r="GL437" s="6"/>
      <c r="GM437" s="6"/>
      <c r="GN437" s="6"/>
      <c r="GO437" s="6"/>
      <c r="GP437" s="6"/>
      <c r="GQ437" s="6"/>
      <c r="GR437" s="6"/>
      <c r="GS437" s="6"/>
      <c r="GT437" s="6"/>
      <c r="GU437" s="6"/>
      <c r="GV437" s="6"/>
      <c r="GW437" s="6"/>
      <c r="GX437" s="6"/>
      <c r="GY437" s="6"/>
      <c r="GZ437" s="6"/>
      <c r="HA437" s="6"/>
      <c r="HB437" s="6"/>
      <c r="HC437" s="6"/>
      <c r="HD437" s="6"/>
      <c r="HE437" s="6"/>
    </row>
    <row r="438" spans="1:213">
      <c r="A438" s="6"/>
      <c r="B438" s="420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DP438" s="6"/>
      <c r="DQ438" s="6"/>
      <c r="DR438" s="6"/>
      <c r="DS438" s="6"/>
      <c r="DT438" s="6"/>
      <c r="DU438" s="6"/>
      <c r="DV438" s="6"/>
      <c r="DW438" s="6"/>
      <c r="DX438" s="6"/>
      <c r="DY438" s="6"/>
      <c r="DZ438" s="6"/>
      <c r="EA438" s="6"/>
      <c r="EB438" s="6"/>
      <c r="EC438" s="6"/>
      <c r="ED438" s="6"/>
      <c r="EE438" s="6"/>
      <c r="EF438" s="6"/>
      <c r="EG438" s="6"/>
      <c r="EH438" s="6"/>
      <c r="EI438" s="6"/>
      <c r="EJ438" s="6"/>
      <c r="EK438" s="6"/>
      <c r="EL438" s="6"/>
      <c r="EM438" s="6"/>
      <c r="EN438" s="6"/>
      <c r="EO438" s="6"/>
      <c r="EP438" s="6"/>
      <c r="EQ438" s="6"/>
      <c r="ER438" s="6"/>
      <c r="ES438" s="6"/>
      <c r="ET438" s="6"/>
      <c r="EU438" s="6"/>
      <c r="EV438" s="6"/>
      <c r="EW438" s="6"/>
      <c r="EX438" s="6"/>
      <c r="EY438" s="6"/>
      <c r="EZ438" s="6"/>
      <c r="FA438" s="6"/>
      <c r="FB438" s="6"/>
      <c r="FC438" s="6"/>
      <c r="FD438" s="6"/>
      <c r="FE438" s="6"/>
      <c r="FF438" s="6"/>
      <c r="FG438" s="6"/>
      <c r="FH438" s="6"/>
      <c r="FI438" s="6"/>
      <c r="FJ438" s="6"/>
      <c r="FK438" s="6"/>
      <c r="FL438" s="6"/>
      <c r="FM438" s="6"/>
      <c r="FN438" s="6"/>
      <c r="FO438" s="6"/>
      <c r="FP438" s="6"/>
      <c r="FQ438" s="6"/>
      <c r="FR438" s="6"/>
      <c r="FS438" s="6"/>
      <c r="FT438" s="6"/>
      <c r="FU438" s="6"/>
      <c r="FV438" s="6"/>
      <c r="FW438" s="6"/>
      <c r="FX438" s="6"/>
      <c r="FY438" s="6"/>
      <c r="FZ438" s="6"/>
      <c r="GA438" s="6"/>
      <c r="GB438" s="6"/>
      <c r="GC438" s="6"/>
      <c r="GD438" s="6"/>
      <c r="GE438" s="6"/>
      <c r="GF438" s="6"/>
      <c r="GG438" s="6"/>
      <c r="GH438" s="6"/>
      <c r="GI438" s="6"/>
      <c r="GJ438" s="6"/>
      <c r="GK438" s="6"/>
      <c r="GL438" s="6"/>
      <c r="GM438" s="6"/>
      <c r="GN438" s="6"/>
      <c r="GO438" s="6"/>
      <c r="GP438" s="6"/>
      <c r="GQ438" s="6"/>
      <c r="GR438" s="6"/>
      <c r="GS438" s="6"/>
      <c r="GT438" s="6"/>
      <c r="GU438" s="6"/>
      <c r="GV438" s="6"/>
      <c r="GW438" s="6"/>
      <c r="GX438" s="6"/>
      <c r="GY438" s="6"/>
      <c r="GZ438" s="6"/>
      <c r="HA438" s="6"/>
      <c r="HB438" s="6"/>
      <c r="HC438" s="6"/>
      <c r="HD438" s="6"/>
      <c r="HE438" s="6"/>
    </row>
    <row r="439" spans="1:213">
      <c r="A439" s="6"/>
      <c r="B439" s="420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DP439" s="6"/>
      <c r="DQ439" s="6"/>
      <c r="DR439" s="6"/>
      <c r="DS439" s="6"/>
      <c r="DT439" s="6"/>
      <c r="DU439" s="6"/>
      <c r="DV439" s="6"/>
      <c r="DW439" s="6"/>
      <c r="DX439" s="6"/>
      <c r="DY439" s="6"/>
      <c r="DZ439" s="6"/>
      <c r="EA439" s="6"/>
      <c r="EB439" s="6"/>
      <c r="EC439" s="6"/>
      <c r="ED439" s="6"/>
      <c r="EE439" s="6"/>
      <c r="EF439" s="6"/>
      <c r="EG439" s="6"/>
      <c r="EH439" s="6"/>
      <c r="EI439" s="6"/>
      <c r="EJ439" s="6"/>
      <c r="EK439" s="6"/>
      <c r="EL439" s="6"/>
      <c r="EM439" s="6"/>
      <c r="EN439" s="6"/>
      <c r="EO439" s="6"/>
      <c r="EP439" s="6"/>
      <c r="EQ439" s="6"/>
      <c r="ER439" s="6"/>
      <c r="ES439" s="6"/>
      <c r="ET439" s="6"/>
      <c r="EU439" s="6"/>
      <c r="EV439" s="6"/>
      <c r="EW439" s="6"/>
      <c r="EX439" s="6"/>
      <c r="EY439" s="6"/>
      <c r="EZ439" s="6"/>
      <c r="FA439" s="6"/>
      <c r="FB439" s="6"/>
      <c r="FC439" s="6"/>
      <c r="FD439" s="6"/>
      <c r="FE439" s="6"/>
      <c r="FF439" s="6"/>
      <c r="FG439" s="6"/>
      <c r="FH439" s="6"/>
      <c r="FI439" s="6"/>
      <c r="FJ439" s="6"/>
      <c r="FK439" s="6"/>
      <c r="FL439" s="6"/>
      <c r="FM439" s="6"/>
      <c r="FN439" s="6"/>
      <c r="FO439" s="6"/>
      <c r="FP439" s="6"/>
      <c r="FQ439" s="6"/>
      <c r="FR439" s="6"/>
      <c r="FS439" s="6"/>
      <c r="FT439" s="6"/>
      <c r="FU439" s="6"/>
      <c r="FV439" s="6"/>
      <c r="FW439" s="6"/>
      <c r="FX439" s="6"/>
      <c r="FY439" s="6"/>
      <c r="FZ439" s="6"/>
      <c r="GA439" s="6"/>
      <c r="GB439" s="6"/>
      <c r="GC439" s="6"/>
      <c r="GD439" s="6"/>
      <c r="GE439" s="6"/>
      <c r="GF439" s="6"/>
      <c r="GG439" s="6"/>
      <c r="GH439" s="6"/>
      <c r="GI439" s="6"/>
      <c r="GJ439" s="6"/>
      <c r="GK439" s="6"/>
      <c r="GL439" s="6"/>
      <c r="GM439" s="6"/>
      <c r="GN439" s="6"/>
      <c r="GO439" s="6"/>
      <c r="GP439" s="6"/>
      <c r="GQ439" s="6"/>
      <c r="GR439" s="6"/>
      <c r="GS439" s="6"/>
      <c r="GT439" s="6"/>
      <c r="GU439" s="6"/>
      <c r="GV439" s="6"/>
      <c r="GW439" s="6"/>
      <c r="GX439" s="6"/>
      <c r="GY439" s="6"/>
      <c r="GZ439" s="6"/>
      <c r="HA439" s="6"/>
      <c r="HB439" s="6"/>
      <c r="HC439" s="6"/>
      <c r="HD439" s="6"/>
      <c r="HE439" s="6"/>
    </row>
    <row r="440" spans="1:213">
      <c r="A440" s="6"/>
      <c r="B440" s="420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DP440" s="6"/>
      <c r="DQ440" s="6"/>
      <c r="DR440" s="6"/>
      <c r="DS440" s="6"/>
      <c r="DT440" s="6"/>
      <c r="DU440" s="6"/>
      <c r="DV440" s="6"/>
      <c r="DW440" s="6"/>
      <c r="DX440" s="6"/>
      <c r="DY440" s="6"/>
      <c r="DZ440" s="6"/>
      <c r="EA440" s="6"/>
      <c r="EB440" s="6"/>
      <c r="EC440" s="6"/>
      <c r="ED440" s="6"/>
      <c r="EE440" s="6"/>
      <c r="EF440" s="6"/>
      <c r="EG440" s="6"/>
      <c r="EH440" s="6"/>
      <c r="EI440" s="6"/>
      <c r="EJ440" s="6"/>
      <c r="EK440" s="6"/>
      <c r="EL440" s="6"/>
      <c r="EM440" s="6"/>
      <c r="EN440" s="6"/>
      <c r="EO440" s="6"/>
      <c r="EP440" s="6"/>
      <c r="EQ440" s="6"/>
      <c r="ER440" s="6"/>
      <c r="ES440" s="6"/>
      <c r="ET440" s="6"/>
      <c r="EU440" s="6"/>
      <c r="EV440" s="6"/>
      <c r="EW440" s="6"/>
      <c r="EX440" s="6"/>
      <c r="EY440" s="6"/>
      <c r="EZ440" s="6"/>
      <c r="FA440" s="6"/>
      <c r="FB440" s="6"/>
      <c r="FC440" s="6"/>
      <c r="FD440" s="6"/>
      <c r="FE440" s="6"/>
      <c r="FF440" s="6"/>
      <c r="FG440" s="6"/>
      <c r="FH440" s="6"/>
      <c r="FI440" s="6"/>
      <c r="FJ440" s="6"/>
      <c r="FK440" s="6"/>
      <c r="FL440" s="6"/>
      <c r="FM440" s="6"/>
      <c r="FN440" s="6"/>
      <c r="FO440" s="6"/>
      <c r="FP440" s="6"/>
      <c r="FQ440" s="6"/>
      <c r="FR440" s="6"/>
      <c r="FS440" s="6"/>
      <c r="FT440" s="6"/>
      <c r="FU440" s="6"/>
      <c r="FV440" s="6"/>
      <c r="FW440" s="6"/>
      <c r="FX440" s="6"/>
      <c r="FY440" s="6"/>
      <c r="FZ440" s="6"/>
      <c r="GA440" s="6"/>
      <c r="GB440" s="6"/>
      <c r="GC440" s="6"/>
      <c r="GD440" s="6"/>
      <c r="GE440" s="6"/>
      <c r="GF440" s="6"/>
      <c r="GG440" s="6"/>
      <c r="GH440" s="6"/>
      <c r="GI440" s="6"/>
      <c r="GJ440" s="6"/>
      <c r="GK440" s="6"/>
      <c r="GL440" s="6"/>
      <c r="GM440" s="6"/>
      <c r="GN440" s="6"/>
      <c r="GO440" s="6"/>
      <c r="GP440" s="6"/>
      <c r="GQ440" s="6"/>
      <c r="GR440" s="6"/>
      <c r="GS440" s="6"/>
      <c r="GT440" s="6"/>
      <c r="GU440" s="6"/>
      <c r="GV440" s="6"/>
      <c r="GW440" s="6"/>
      <c r="GX440" s="6"/>
      <c r="GY440" s="6"/>
      <c r="GZ440" s="6"/>
      <c r="HA440" s="6"/>
      <c r="HB440" s="6"/>
      <c r="HC440" s="6"/>
      <c r="HD440" s="6"/>
      <c r="HE440" s="6"/>
    </row>
    <row r="441" spans="1:213">
      <c r="A441" s="6"/>
      <c r="B441" s="420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DP441" s="6"/>
      <c r="DQ441" s="6"/>
      <c r="DR441" s="6"/>
      <c r="DS441" s="6"/>
      <c r="DT441" s="6"/>
      <c r="DU441" s="6"/>
      <c r="DV441" s="6"/>
      <c r="DW441" s="6"/>
      <c r="DX441" s="6"/>
      <c r="DY441" s="6"/>
      <c r="DZ441" s="6"/>
      <c r="EA441" s="6"/>
      <c r="EB441" s="6"/>
      <c r="EC441" s="6"/>
      <c r="ED441" s="6"/>
      <c r="EE441" s="6"/>
      <c r="EF441" s="6"/>
      <c r="EG441" s="6"/>
      <c r="EH441" s="6"/>
      <c r="EI441" s="6"/>
      <c r="EJ441" s="6"/>
      <c r="EK441" s="6"/>
      <c r="EL441" s="6"/>
      <c r="EM441" s="6"/>
      <c r="EN441" s="6"/>
      <c r="EO441" s="6"/>
      <c r="EP441" s="6"/>
      <c r="EQ441" s="6"/>
      <c r="ER441" s="6"/>
      <c r="ES441" s="6"/>
      <c r="ET441" s="6"/>
      <c r="EU441" s="6"/>
      <c r="EV441" s="6"/>
      <c r="EW441" s="6"/>
      <c r="EX441" s="6"/>
      <c r="EY441" s="6"/>
      <c r="EZ441" s="6"/>
      <c r="FA441" s="6"/>
      <c r="FB441" s="6"/>
      <c r="FC441" s="6"/>
      <c r="FD441" s="6"/>
      <c r="FE441" s="6"/>
      <c r="FF441" s="6"/>
      <c r="FG441" s="6"/>
      <c r="FH441" s="6"/>
      <c r="FI441" s="6"/>
      <c r="FJ441" s="6"/>
      <c r="FK441" s="6"/>
      <c r="FL441" s="6"/>
      <c r="FM441" s="6"/>
      <c r="FN441" s="6"/>
      <c r="FO441" s="6"/>
      <c r="FP441" s="6"/>
      <c r="FQ441" s="6"/>
      <c r="FR441" s="6"/>
      <c r="FS441" s="6"/>
      <c r="FT441" s="6"/>
      <c r="FU441" s="6"/>
      <c r="FV441" s="6"/>
      <c r="FW441" s="6"/>
      <c r="FX441" s="6"/>
      <c r="FY441" s="6"/>
      <c r="FZ441" s="6"/>
      <c r="GA441" s="6"/>
      <c r="GB441" s="6"/>
      <c r="GC441" s="6"/>
      <c r="GD441" s="6"/>
      <c r="GE441" s="6"/>
      <c r="GF441" s="6"/>
      <c r="GG441" s="6"/>
      <c r="GH441" s="6"/>
      <c r="GI441" s="6"/>
      <c r="GJ441" s="6"/>
      <c r="GK441" s="6"/>
      <c r="GL441" s="6"/>
      <c r="GM441" s="6"/>
      <c r="GN441" s="6"/>
      <c r="GO441" s="6"/>
      <c r="GP441" s="6"/>
      <c r="GQ441" s="6"/>
      <c r="GR441" s="6"/>
      <c r="GS441" s="6"/>
      <c r="GT441" s="6"/>
      <c r="GU441" s="6"/>
      <c r="GV441" s="6"/>
      <c r="GW441" s="6"/>
      <c r="GX441" s="6"/>
      <c r="GY441" s="6"/>
      <c r="GZ441" s="6"/>
      <c r="HA441" s="6"/>
      <c r="HB441" s="6"/>
      <c r="HC441" s="6"/>
      <c r="HD441" s="6"/>
      <c r="HE441" s="6"/>
    </row>
    <row r="442" spans="1:213">
      <c r="A442" s="6"/>
      <c r="B442" s="420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DP442" s="6"/>
      <c r="DQ442" s="6"/>
      <c r="DR442" s="6"/>
      <c r="DS442" s="6"/>
      <c r="DT442" s="6"/>
      <c r="DU442" s="6"/>
      <c r="DV442" s="6"/>
      <c r="DW442" s="6"/>
      <c r="DX442" s="6"/>
      <c r="DY442" s="6"/>
      <c r="DZ442" s="6"/>
      <c r="EA442" s="6"/>
      <c r="EB442" s="6"/>
      <c r="EC442" s="6"/>
      <c r="ED442" s="6"/>
      <c r="EE442" s="6"/>
      <c r="EF442" s="6"/>
      <c r="EG442" s="6"/>
      <c r="EH442" s="6"/>
      <c r="EI442" s="6"/>
      <c r="EJ442" s="6"/>
      <c r="EK442" s="6"/>
      <c r="EL442" s="6"/>
      <c r="EM442" s="6"/>
      <c r="EN442" s="6"/>
      <c r="EO442" s="6"/>
      <c r="EP442" s="6"/>
      <c r="EQ442" s="6"/>
      <c r="ER442" s="6"/>
      <c r="ES442" s="6"/>
      <c r="ET442" s="6"/>
      <c r="EU442" s="6"/>
      <c r="EV442" s="6"/>
      <c r="EW442" s="6"/>
      <c r="EX442" s="6"/>
      <c r="EY442" s="6"/>
      <c r="EZ442" s="6"/>
      <c r="FA442" s="6"/>
      <c r="FB442" s="6"/>
      <c r="FC442" s="6"/>
      <c r="FD442" s="6"/>
      <c r="FE442" s="6"/>
      <c r="FF442" s="6"/>
      <c r="FG442" s="6"/>
      <c r="FH442" s="6"/>
      <c r="FI442" s="6"/>
      <c r="FJ442" s="6"/>
      <c r="FK442" s="6"/>
      <c r="FL442" s="6"/>
      <c r="FM442" s="6"/>
      <c r="FN442" s="6"/>
      <c r="FO442" s="6"/>
      <c r="FP442" s="6"/>
      <c r="FQ442" s="6"/>
      <c r="FR442" s="6"/>
      <c r="FS442" s="6"/>
      <c r="FT442" s="6"/>
      <c r="FU442" s="6"/>
      <c r="FV442" s="6"/>
      <c r="FW442" s="6"/>
      <c r="FX442" s="6"/>
      <c r="FY442" s="6"/>
      <c r="FZ442" s="6"/>
      <c r="GA442" s="6"/>
      <c r="GB442" s="6"/>
      <c r="GC442" s="6"/>
      <c r="GD442" s="6"/>
      <c r="GE442" s="6"/>
      <c r="GF442" s="6"/>
      <c r="GG442" s="6"/>
      <c r="GH442" s="6"/>
      <c r="GI442" s="6"/>
      <c r="GJ442" s="6"/>
      <c r="GK442" s="6"/>
      <c r="GL442" s="6"/>
      <c r="GM442" s="6"/>
      <c r="GN442" s="6"/>
      <c r="GO442" s="6"/>
      <c r="GP442" s="6"/>
      <c r="GQ442" s="6"/>
      <c r="GR442" s="6"/>
      <c r="GS442" s="6"/>
      <c r="GT442" s="6"/>
      <c r="GU442" s="6"/>
      <c r="GV442" s="6"/>
      <c r="GW442" s="6"/>
      <c r="GX442" s="6"/>
      <c r="GY442" s="6"/>
      <c r="GZ442" s="6"/>
      <c r="HA442" s="6"/>
      <c r="HB442" s="6"/>
      <c r="HC442" s="6"/>
      <c r="HD442" s="6"/>
      <c r="HE442" s="6"/>
    </row>
    <row r="443" spans="1:213">
      <c r="A443" s="6"/>
      <c r="B443" s="420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DP443" s="6"/>
      <c r="DQ443" s="6"/>
      <c r="DR443" s="6"/>
      <c r="DS443" s="6"/>
      <c r="DT443" s="6"/>
      <c r="DU443" s="6"/>
      <c r="DV443" s="6"/>
      <c r="DW443" s="6"/>
      <c r="DX443" s="6"/>
      <c r="DY443" s="6"/>
      <c r="DZ443" s="6"/>
      <c r="EA443" s="6"/>
      <c r="EB443" s="6"/>
      <c r="EC443" s="6"/>
      <c r="ED443" s="6"/>
      <c r="EE443" s="6"/>
      <c r="EF443" s="6"/>
      <c r="EG443" s="6"/>
      <c r="EH443" s="6"/>
      <c r="EI443" s="6"/>
      <c r="EJ443" s="6"/>
      <c r="EK443" s="6"/>
      <c r="EL443" s="6"/>
      <c r="EM443" s="6"/>
      <c r="EN443" s="6"/>
      <c r="EO443" s="6"/>
      <c r="EP443" s="6"/>
      <c r="EQ443" s="6"/>
      <c r="ER443" s="6"/>
      <c r="ES443" s="6"/>
      <c r="ET443" s="6"/>
      <c r="EU443" s="6"/>
      <c r="EV443" s="6"/>
      <c r="EW443" s="6"/>
      <c r="EX443" s="6"/>
      <c r="EY443" s="6"/>
      <c r="EZ443" s="6"/>
      <c r="FA443" s="6"/>
      <c r="FB443" s="6"/>
      <c r="FC443" s="6"/>
      <c r="FD443" s="6"/>
      <c r="FE443" s="6"/>
      <c r="FF443" s="6"/>
      <c r="FG443" s="6"/>
      <c r="FH443" s="6"/>
      <c r="FI443" s="6"/>
      <c r="FJ443" s="6"/>
      <c r="FK443" s="6"/>
      <c r="FL443" s="6"/>
      <c r="FM443" s="6"/>
      <c r="FN443" s="6"/>
      <c r="FO443" s="6"/>
      <c r="FP443" s="6"/>
      <c r="FQ443" s="6"/>
      <c r="FR443" s="6"/>
      <c r="FS443" s="6"/>
      <c r="FT443" s="6"/>
      <c r="FU443" s="6"/>
      <c r="FV443" s="6"/>
      <c r="FW443" s="6"/>
      <c r="FX443" s="6"/>
      <c r="FY443" s="6"/>
      <c r="FZ443" s="6"/>
      <c r="GA443" s="6"/>
      <c r="GB443" s="6"/>
      <c r="GC443" s="6"/>
      <c r="GD443" s="6"/>
      <c r="GE443" s="6"/>
      <c r="GF443" s="6"/>
      <c r="GG443" s="6"/>
      <c r="GH443" s="6"/>
      <c r="GI443" s="6"/>
      <c r="GJ443" s="6"/>
      <c r="GK443" s="6"/>
      <c r="GL443" s="6"/>
      <c r="GM443" s="6"/>
      <c r="GN443" s="6"/>
      <c r="GO443" s="6"/>
      <c r="GP443" s="6"/>
      <c r="GQ443" s="6"/>
      <c r="GR443" s="6"/>
      <c r="GS443" s="6"/>
      <c r="GT443" s="6"/>
      <c r="GU443" s="6"/>
      <c r="GV443" s="6"/>
      <c r="GW443" s="6"/>
      <c r="GX443" s="6"/>
      <c r="GY443" s="6"/>
      <c r="GZ443" s="6"/>
      <c r="HA443" s="6"/>
      <c r="HB443" s="6"/>
      <c r="HC443" s="6"/>
      <c r="HD443" s="6"/>
      <c r="HE443" s="6"/>
    </row>
    <row r="444" spans="1:213">
      <c r="A444" s="6"/>
      <c r="B444" s="420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DP444" s="6"/>
      <c r="DQ444" s="6"/>
      <c r="DR444" s="6"/>
      <c r="DS444" s="6"/>
      <c r="DT444" s="6"/>
      <c r="DU444" s="6"/>
      <c r="DV444" s="6"/>
      <c r="DW444" s="6"/>
      <c r="DX444" s="6"/>
      <c r="DY444" s="6"/>
      <c r="DZ444" s="6"/>
      <c r="EA444" s="6"/>
      <c r="EB444" s="6"/>
      <c r="EC444" s="6"/>
      <c r="ED444" s="6"/>
      <c r="EE444" s="6"/>
      <c r="EF444" s="6"/>
      <c r="EG444" s="6"/>
      <c r="EH444" s="6"/>
      <c r="EI444" s="6"/>
      <c r="EJ444" s="6"/>
      <c r="EK444" s="6"/>
      <c r="EL444" s="6"/>
      <c r="EM444" s="6"/>
      <c r="EN444" s="6"/>
      <c r="EO444" s="6"/>
      <c r="EP444" s="6"/>
      <c r="EQ444" s="6"/>
      <c r="ER444" s="6"/>
      <c r="ES444" s="6"/>
      <c r="ET444" s="6"/>
      <c r="EU444" s="6"/>
      <c r="EV444" s="6"/>
      <c r="EW444" s="6"/>
      <c r="EX444" s="6"/>
      <c r="EY444" s="6"/>
      <c r="EZ444" s="6"/>
      <c r="FA444" s="6"/>
      <c r="FB444" s="6"/>
      <c r="FC444" s="6"/>
      <c r="FD444" s="6"/>
      <c r="FE444" s="6"/>
      <c r="FF444" s="6"/>
      <c r="FG444" s="6"/>
      <c r="FH444" s="6"/>
      <c r="FI444" s="6"/>
      <c r="FJ444" s="6"/>
      <c r="FK444" s="6"/>
      <c r="FL444" s="6"/>
      <c r="FM444" s="6"/>
      <c r="FN444" s="6"/>
      <c r="FO444" s="6"/>
      <c r="FP444" s="6"/>
      <c r="FQ444" s="6"/>
      <c r="FR444" s="6"/>
      <c r="FS444" s="6"/>
      <c r="FT444" s="6"/>
      <c r="FU444" s="6"/>
      <c r="FV444" s="6"/>
      <c r="FW444" s="6"/>
      <c r="FX444" s="6"/>
      <c r="FY444" s="6"/>
      <c r="FZ444" s="6"/>
      <c r="GA444" s="6"/>
      <c r="GB444" s="6"/>
      <c r="GC444" s="6"/>
      <c r="GD444" s="6"/>
      <c r="GE444" s="6"/>
      <c r="GF444" s="6"/>
      <c r="GG444" s="6"/>
      <c r="GH444" s="6"/>
      <c r="GI444" s="6"/>
      <c r="GJ444" s="6"/>
      <c r="GK444" s="6"/>
      <c r="GL444" s="6"/>
      <c r="GM444" s="6"/>
      <c r="GN444" s="6"/>
      <c r="GO444" s="6"/>
      <c r="GP444" s="6"/>
      <c r="GQ444" s="6"/>
      <c r="GR444" s="6"/>
      <c r="GS444" s="6"/>
      <c r="GT444" s="6"/>
      <c r="GU444" s="6"/>
      <c r="GV444" s="6"/>
      <c r="GW444" s="6"/>
      <c r="GX444" s="6"/>
      <c r="GY444" s="6"/>
      <c r="GZ444" s="6"/>
      <c r="HA444" s="6"/>
      <c r="HB444" s="6"/>
      <c r="HC444" s="6"/>
      <c r="HD444" s="6"/>
      <c r="HE444" s="6"/>
    </row>
    <row r="445" spans="1:213">
      <c r="A445" s="6"/>
      <c r="B445" s="420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DP445" s="6"/>
      <c r="DQ445" s="6"/>
      <c r="DR445" s="6"/>
      <c r="DS445" s="6"/>
      <c r="DT445" s="6"/>
      <c r="DU445" s="6"/>
      <c r="DV445" s="6"/>
      <c r="DW445" s="6"/>
      <c r="DX445" s="6"/>
      <c r="DY445" s="6"/>
      <c r="DZ445" s="6"/>
      <c r="EA445" s="6"/>
      <c r="EB445" s="6"/>
      <c r="EC445" s="6"/>
      <c r="ED445" s="6"/>
      <c r="EE445" s="6"/>
      <c r="EF445" s="6"/>
      <c r="EG445" s="6"/>
      <c r="EH445" s="6"/>
      <c r="EI445" s="6"/>
      <c r="EJ445" s="6"/>
      <c r="EK445" s="6"/>
      <c r="EL445" s="6"/>
      <c r="EM445" s="6"/>
      <c r="EN445" s="6"/>
      <c r="EO445" s="6"/>
      <c r="EP445" s="6"/>
      <c r="EQ445" s="6"/>
      <c r="ER445" s="6"/>
      <c r="ES445" s="6"/>
      <c r="ET445" s="6"/>
      <c r="EU445" s="6"/>
      <c r="EV445" s="6"/>
      <c r="EW445" s="6"/>
      <c r="EX445" s="6"/>
      <c r="EY445" s="6"/>
      <c r="EZ445" s="6"/>
      <c r="FA445" s="6"/>
      <c r="FB445" s="6"/>
      <c r="FC445" s="6"/>
      <c r="FD445" s="6"/>
      <c r="FE445" s="6"/>
      <c r="FF445" s="6"/>
      <c r="FG445" s="6"/>
      <c r="FH445" s="6"/>
      <c r="FI445" s="6"/>
      <c r="FJ445" s="6"/>
      <c r="FK445" s="6"/>
      <c r="FL445" s="6"/>
      <c r="FM445" s="6"/>
      <c r="FN445" s="6"/>
      <c r="FO445" s="6"/>
      <c r="FP445" s="6"/>
      <c r="FQ445" s="6"/>
      <c r="FR445" s="6"/>
      <c r="FS445" s="6"/>
      <c r="FT445" s="6"/>
      <c r="FU445" s="6"/>
      <c r="FV445" s="6"/>
      <c r="FW445" s="6"/>
      <c r="FX445" s="6"/>
      <c r="FY445" s="6"/>
      <c r="FZ445" s="6"/>
      <c r="GA445" s="6"/>
      <c r="GB445" s="6"/>
      <c r="GC445" s="6"/>
      <c r="GD445" s="6"/>
      <c r="GE445" s="6"/>
      <c r="GF445" s="6"/>
      <c r="GG445" s="6"/>
      <c r="GH445" s="6"/>
      <c r="GI445" s="6"/>
      <c r="GJ445" s="6"/>
      <c r="GK445" s="6"/>
      <c r="GL445" s="6"/>
      <c r="GM445" s="6"/>
      <c r="GN445" s="6"/>
      <c r="GO445" s="6"/>
      <c r="GP445" s="6"/>
      <c r="GQ445" s="6"/>
      <c r="GR445" s="6"/>
      <c r="GS445" s="6"/>
      <c r="GT445" s="6"/>
      <c r="GU445" s="6"/>
      <c r="GV445" s="6"/>
      <c r="GW445" s="6"/>
      <c r="GX445" s="6"/>
      <c r="GY445" s="6"/>
      <c r="GZ445" s="6"/>
      <c r="HA445" s="6"/>
      <c r="HB445" s="6"/>
      <c r="HC445" s="6"/>
      <c r="HD445" s="6"/>
      <c r="HE445" s="6"/>
    </row>
    <row r="446" spans="1:213">
      <c r="A446" s="6"/>
      <c r="B446" s="420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DP446" s="6"/>
      <c r="DQ446" s="6"/>
      <c r="DR446" s="6"/>
      <c r="DS446" s="6"/>
      <c r="DT446" s="6"/>
      <c r="DU446" s="6"/>
      <c r="DV446" s="6"/>
      <c r="DW446" s="6"/>
      <c r="DX446" s="6"/>
      <c r="DY446" s="6"/>
      <c r="DZ446" s="6"/>
      <c r="EA446" s="6"/>
      <c r="EB446" s="6"/>
      <c r="EC446" s="6"/>
      <c r="ED446" s="6"/>
      <c r="EE446" s="6"/>
      <c r="EF446" s="6"/>
      <c r="EG446" s="6"/>
      <c r="EH446" s="6"/>
      <c r="EI446" s="6"/>
      <c r="EJ446" s="6"/>
      <c r="EK446" s="6"/>
      <c r="EL446" s="6"/>
      <c r="EM446" s="6"/>
      <c r="EN446" s="6"/>
      <c r="EO446" s="6"/>
      <c r="EP446" s="6"/>
      <c r="EQ446" s="6"/>
      <c r="ER446" s="6"/>
      <c r="ES446" s="6"/>
      <c r="ET446" s="6"/>
      <c r="EU446" s="6"/>
      <c r="EV446" s="6"/>
      <c r="EW446" s="6"/>
      <c r="EX446" s="6"/>
      <c r="EY446" s="6"/>
      <c r="EZ446" s="6"/>
      <c r="FA446" s="6"/>
      <c r="FB446" s="6"/>
      <c r="FC446" s="6"/>
      <c r="FD446" s="6"/>
      <c r="FE446" s="6"/>
      <c r="FF446" s="6"/>
      <c r="FG446" s="6"/>
      <c r="FH446" s="6"/>
      <c r="FI446" s="6"/>
      <c r="FJ446" s="6"/>
      <c r="FK446" s="6"/>
      <c r="FL446" s="6"/>
      <c r="FM446" s="6"/>
      <c r="FN446" s="6"/>
      <c r="FO446" s="6"/>
      <c r="FP446" s="6"/>
      <c r="FQ446" s="6"/>
      <c r="FR446" s="6"/>
      <c r="FS446" s="6"/>
      <c r="FT446" s="6"/>
      <c r="FU446" s="6"/>
      <c r="FV446" s="6"/>
      <c r="FW446" s="6"/>
      <c r="FX446" s="6"/>
      <c r="FY446" s="6"/>
      <c r="FZ446" s="6"/>
      <c r="GA446" s="6"/>
      <c r="GB446" s="6"/>
      <c r="GC446" s="6"/>
      <c r="GD446" s="6"/>
      <c r="GE446" s="6"/>
      <c r="GF446" s="6"/>
      <c r="GG446" s="6"/>
      <c r="GH446" s="6"/>
      <c r="GI446" s="6"/>
      <c r="GJ446" s="6"/>
      <c r="GK446" s="6"/>
      <c r="GL446" s="6"/>
      <c r="GM446" s="6"/>
      <c r="GN446" s="6"/>
      <c r="GO446" s="6"/>
      <c r="GP446" s="6"/>
      <c r="GQ446" s="6"/>
      <c r="GR446" s="6"/>
      <c r="GS446" s="6"/>
      <c r="GT446" s="6"/>
      <c r="GU446" s="6"/>
      <c r="GV446" s="6"/>
      <c r="GW446" s="6"/>
      <c r="GX446" s="6"/>
      <c r="GY446" s="6"/>
      <c r="GZ446" s="6"/>
      <c r="HA446" s="6"/>
      <c r="HB446" s="6"/>
      <c r="HC446" s="6"/>
      <c r="HD446" s="6"/>
      <c r="HE446" s="6"/>
    </row>
    <row r="447" spans="1:213">
      <c r="A447" s="6"/>
      <c r="B447" s="420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DP447" s="6"/>
      <c r="DQ447" s="6"/>
      <c r="DR447" s="6"/>
      <c r="DS447" s="6"/>
      <c r="DT447" s="6"/>
      <c r="DU447" s="6"/>
      <c r="DV447" s="6"/>
      <c r="DW447" s="6"/>
      <c r="DX447" s="6"/>
      <c r="DY447" s="6"/>
      <c r="DZ447" s="6"/>
      <c r="EA447" s="6"/>
      <c r="EB447" s="6"/>
      <c r="EC447" s="6"/>
      <c r="ED447" s="6"/>
      <c r="EE447" s="6"/>
      <c r="EF447" s="6"/>
      <c r="EG447" s="6"/>
      <c r="EH447" s="6"/>
      <c r="EI447" s="6"/>
      <c r="EJ447" s="6"/>
      <c r="EK447" s="6"/>
      <c r="EL447" s="6"/>
      <c r="EM447" s="6"/>
      <c r="EN447" s="6"/>
      <c r="EO447" s="6"/>
      <c r="EP447" s="6"/>
      <c r="EQ447" s="6"/>
      <c r="ER447" s="6"/>
      <c r="ES447" s="6"/>
      <c r="ET447" s="6"/>
      <c r="EU447" s="6"/>
      <c r="EV447" s="6"/>
      <c r="EW447" s="6"/>
      <c r="EX447" s="6"/>
      <c r="EY447" s="6"/>
      <c r="EZ447" s="6"/>
      <c r="FA447" s="6"/>
      <c r="FB447" s="6"/>
      <c r="FC447" s="6"/>
      <c r="FD447" s="6"/>
      <c r="FE447" s="6"/>
      <c r="FF447" s="6"/>
      <c r="FG447" s="6"/>
      <c r="FH447" s="6"/>
      <c r="FI447" s="6"/>
      <c r="FJ447" s="6"/>
      <c r="FK447" s="6"/>
      <c r="FL447" s="6"/>
      <c r="FM447" s="6"/>
      <c r="FN447" s="6"/>
      <c r="FO447" s="6"/>
      <c r="FP447" s="6"/>
      <c r="FQ447" s="6"/>
      <c r="FR447" s="6"/>
      <c r="FS447" s="6"/>
      <c r="FT447" s="6"/>
      <c r="FU447" s="6"/>
      <c r="FV447" s="6"/>
      <c r="FW447" s="6"/>
      <c r="FX447" s="6"/>
      <c r="FY447" s="6"/>
      <c r="FZ447" s="6"/>
      <c r="GA447" s="6"/>
      <c r="GB447" s="6"/>
      <c r="GC447" s="6"/>
      <c r="GD447" s="6"/>
      <c r="GE447" s="6"/>
      <c r="GF447" s="6"/>
      <c r="GG447" s="6"/>
      <c r="GH447" s="6"/>
      <c r="GI447" s="6"/>
      <c r="GJ447" s="6"/>
      <c r="GK447" s="6"/>
      <c r="GL447" s="6"/>
      <c r="GM447" s="6"/>
      <c r="GN447" s="6"/>
      <c r="GO447" s="6"/>
      <c r="GP447" s="6"/>
      <c r="GQ447" s="6"/>
      <c r="GR447" s="6"/>
      <c r="GS447" s="6"/>
      <c r="GT447" s="6"/>
      <c r="GU447" s="6"/>
      <c r="GV447" s="6"/>
      <c r="GW447" s="6"/>
      <c r="GX447" s="6"/>
      <c r="GY447" s="6"/>
      <c r="GZ447" s="6"/>
      <c r="HA447" s="6"/>
      <c r="HB447" s="6"/>
      <c r="HC447" s="6"/>
      <c r="HD447" s="6"/>
      <c r="HE447" s="6"/>
    </row>
    <row r="448" spans="1:213">
      <c r="A448" s="6"/>
      <c r="B448" s="420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DP448" s="6"/>
      <c r="DQ448" s="6"/>
      <c r="DR448" s="6"/>
      <c r="DS448" s="6"/>
      <c r="DT448" s="6"/>
      <c r="DU448" s="6"/>
      <c r="DV448" s="6"/>
      <c r="DW448" s="6"/>
      <c r="DX448" s="6"/>
      <c r="DY448" s="6"/>
      <c r="DZ448" s="6"/>
      <c r="EA448" s="6"/>
      <c r="EB448" s="6"/>
      <c r="EC448" s="6"/>
      <c r="ED448" s="6"/>
      <c r="EE448" s="6"/>
      <c r="EF448" s="6"/>
      <c r="EG448" s="6"/>
      <c r="EH448" s="6"/>
      <c r="EI448" s="6"/>
      <c r="EJ448" s="6"/>
      <c r="EK448" s="6"/>
      <c r="EL448" s="6"/>
      <c r="EM448" s="6"/>
      <c r="EN448" s="6"/>
      <c r="EO448" s="6"/>
      <c r="EP448" s="6"/>
      <c r="EQ448" s="6"/>
      <c r="ER448" s="6"/>
      <c r="ES448" s="6"/>
      <c r="ET448" s="6"/>
      <c r="EU448" s="6"/>
      <c r="EV448" s="6"/>
      <c r="EW448" s="6"/>
      <c r="EX448" s="6"/>
      <c r="EY448" s="6"/>
      <c r="EZ448" s="6"/>
      <c r="FA448" s="6"/>
      <c r="FB448" s="6"/>
      <c r="FC448" s="6"/>
      <c r="FD448" s="6"/>
      <c r="FE448" s="6"/>
      <c r="FF448" s="6"/>
      <c r="FG448" s="6"/>
      <c r="FH448" s="6"/>
      <c r="FI448" s="6"/>
      <c r="FJ448" s="6"/>
      <c r="FK448" s="6"/>
      <c r="FL448" s="6"/>
      <c r="FM448" s="6"/>
      <c r="FN448" s="6"/>
      <c r="FO448" s="6"/>
      <c r="FP448" s="6"/>
      <c r="FQ448" s="6"/>
      <c r="FR448" s="6"/>
      <c r="FS448" s="6"/>
      <c r="FT448" s="6"/>
      <c r="FU448" s="6"/>
      <c r="FV448" s="6"/>
      <c r="FW448" s="6"/>
      <c r="FX448" s="6"/>
      <c r="FY448" s="6"/>
      <c r="FZ448" s="6"/>
      <c r="GA448" s="6"/>
      <c r="GB448" s="6"/>
      <c r="GC448" s="6"/>
      <c r="GD448" s="6"/>
      <c r="GE448" s="6"/>
      <c r="GF448" s="6"/>
      <c r="GG448" s="6"/>
      <c r="GH448" s="6"/>
      <c r="GI448" s="6"/>
      <c r="GJ448" s="6"/>
      <c r="GK448" s="6"/>
      <c r="GL448" s="6"/>
      <c r="GM448" s="6"/>
      <c r="GN448" s="6"/>
      <c r="GO448" s="6"/>
      <c r="GP448" s="6"/>
      <c r="GQ448" s="6"/>
      <c r="GR448" s="6"/>
      <c r="GS448" s="6"/>
      <c r="GT448" s="6"/>
      <c r="GU448" s="6"/>
      <c r="GV448" s="6"/>
      <c r="GW448" s="6"/>
      <c r="GX448" s="6"/>
      <c r="GY448" s="6"/>
      <c r="GZ448" s="6"/>
      <c r="HA448" s="6"/>
      <c r="HB448" s="6"/>
      <c r="HC448" s="6"/>
      <c r="HD448" s="6"/>
      <c r="HE448" s="6"/>
    </row>
    <row r="449" spans="1:213">
      <c r="A449" s="6"/>
      <c r="B449" s="420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DP449" s="6"/>
      <c r="DQ449" s="6"/>
      <c r="DR449" s="6"/>
      <c r="DS449" s="6"/>
      <c r="DT449" s="6"/>
      <c r="DU449" s="6"/>
      <c r="DV449" s="6"/>
      <c r="DW449" s="6"/>
      <c r="DX449" s="6"/>
      <c r="DY449" s="6"/>
      <c r="DZ449" s="6"/>
      <c r="EA449" s="6"/>
      <c r="EB449" s="6"/>
      <c r="EC449" s="6"/>
      <c r="ED449" s="6"/>
      <c r="EE449" s="6"/>
      <c r="EF449" s="6"/>
      <c r="EG449" s="6"/>
      <c r="EH449" s="6"/>
      <c r="EI449" s="6"/>
      <c r="EJ449" s="6"/>
      <c r="EK449" s="6"/>
      <c r="EL449" s="6"/>
      <c r="EM449" s="6"/>
      <c r="EN449" s="6"/>
      <c r="EO449" s="6"/>
      <c r="EP449" s="6"/>
      <c r="EQ449" s="6"/>
      <c r="ER449" s="6"/>
      <c r="ES449" s="6"/>
      <c r="ET449" s="6"/>
      <c r="EU449" s="6"/>
      <c r="EV449" s="6"/>
      <c r="EW449" s="6"/>
      <c r="EX449" s="6"/>
      <c r="EY449" s="6"/>
      <c r="EZ449" s="6"/>
      <c r="FA449" s="6"/>
      <c r="FB449" s="6"/>
      <c r="FC449" s="6"/>
      <c r="FD449" s="6"/>
      <c r="FE449" s="6"/>
      <c r="FF449" s="6"/>
      <c r="FG449" s="6"/>
      <c r="FH449" s="6"/>
      <c r="FI449" s="6"/>
      <c r="FJ449" s="6"/>
      <c r="FK449" s="6"/>
      <c r="FL449" s="6"/>
      <c r="FM449" s="6"/>
      <c r="FN449" s="6"/>
      <c r="FO449" s="6"/>
      <c r="FP449" s="6"/>
      <c r="FQ449" s="6"/>
      <c r="FR449" s="6"/>
      <c r="FS449" s="6"/>
      <c r="FT449" s="6"/>
      <c r="FU449" s="6"/>
      <c r="FV449" s="6"/>
      <c r="FW449" s="6"/>
      <c r="FX449" s="6"/>
      <c r="FY449" s="6"/>
      <c r="FZ449" s="6"/>
      <c r="GA449" s="6"/>
      <c r="GB449" s="6"/>
      <c r="GC449" s="6"/>
      <c r="GD449" s="6"/>
      <c r="GE449" s="6"/>
      <c r="GF449" s="6"/>
      <c r="GG449" s="6"/>
      <c r="GH449" s="6"/>
      <c r="GI449" s="6"/>
      <c r="GJ449" s="6"/>
      <c r="GK449" s="6"/>
      <c r="GL449" s="6"/>
      <c r="GM449" s="6"/>
      <c r="GN449" s="6"/>
      <c r="GO449" s="6"/>
      <c r="GP449" s="6"/>
      <c r="GQ449" s="6"/>
      <c r="GR449" s="6"/>
      <c r="GS449" s="6"/>
      <c r="GT449" s="6"/>
      <c r="GU449" s="6"/>
      <c r="GV449" s="6"/>
      <c r="GW449" s="6"/>
      <c r="GX449" s="6"/>
      <c r="GY449" s="6"/>
      <c r="GZ449" s="6"/>
      <c r="HA449" s="6"/>
      <c r="HB449" s="6"/>
      <c r="HC449" s="6"/>
      <c r="HD449" s="6"/>
      <c r="HE449" s="6"/>
    </row>
    <row r="450" spans="1:213">
      <c r="A450" s="6"/>
      <c r="B450" s="420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DP450" s="6"/>
      <c r="DQ450" s="6"/>
      <c r="DR450" s="6"/>
      <c r="DS450" s="6"/>
      <c r="DT450" s="6"/>
      <c r="DU450" s="6"/>
      <c r="DV450" s="6"/>
      <c r="DW450" s="6"/>
      <c r="DX450" s="6"/>
      <c r="DY450" s="6"/>
      <c r="DZ450" s="6"/>
      <c r="EA450" s="6"/>
      <c r="EB450" s="6"/>
      <c r="EC450" s="6"/>
      <c r="ED450" s="6"/>
      <c r="EE450" s="6"/>
      <c r="EF450" s="6"/>
      <c r="EG450" s="6"/>
      <c r="EH450" s="6"/>
      <c r="EI450" s="6"/>
      <c r="EJ450" s="6"/>
      <c r="EK450" s="6"/>
      <c r="EL450" s="6"/>
      <c r="EM450" s="6"/>
      <c r="EN450" s="6"/>
      <c r="EO450" s="6"/>
      <c r="EP450" s="6"/>
      <c r="EQ450" s="6"/>
      <c r="ER450" s="6"/>
      <c r="ES450" s="6"/>
      <c r="ET450" s="6"/>
      <c r="EU450" s="6"/>
      <c r="EV450" s="6"/>
      <c r="EW450" s="6"/>
      <c r="EX450" s="6"/>
      <c r="EY450" s="6"/>
      <c r="EZ450" s="6"/>
      <c r="FA450" s="6"/>
      <c r="FB450" s="6"/>
      <c r="FC450" s="6"/>
      <c r="FD450" s="6"/>
      <c r="FE450" s="6"/>
      <c r="FF450" s="6"/>
      <c r="FG450" s="6"/>
      <c r="FH450" s="6"/>
      <c r="FI450" s="6"/>
      <c r="FJ450" s="6"/>
      <c r="FK450" s="6"/>
      <c r="FL450" s="6"/>
      <c r="FM450" s="6"/>
      <c r="FN450" s="6"/>
      <c r="FO450" s="6"/>
      <c r="FP450" s="6"/>
      <c r="FQ450" s="6"/>
      <c r="FR450" s="6"/>
      <c r="FS450" s="6"/>
      <c r="FT450" s="6"/>
      <c r="FU450" s="6"/>
      <c r="FV450" s="6"/>
      <c r="FW450" s="6"/>
      <c r="FX450" s="6"/>
      <c r="FY450" s="6"/>
      <c r="FZ450" s="6"/>
      <c r="GA450" s="6"/>
      <c r="GB450" s="6"/>
      <c r="GC450" s="6"/>
      <c r="GD450" s="6"/>
      <c r="GE450" s="6"/>
      <c r="GF450" s="6"/>
      <c r="GG450" s="6"/>
      <c r="GH450" s="6"/>
      <c r="GI450" s="6"/>
      <c r="GJ450" s="6"/>
      <c r="GK450" s="6"/>
      <c r="GL450" s="6"/>
      <c r="GM450" s="6"/>
      <c r="GN450" s="6"/>
      <c r="GO450" s="6"/>
      <c r="GP450" s="6"/>
      <c r="GQ450" s="6"/>
      <c r="GR450" s="6"/>
      <c r="GS450" s="6"/>
      <c r="GT450" s="6"/>
      <c r="GU450" s="6"/>
      <c r="GV450" s="6"/>
      <c r="GW450" s="6"/>
      <c r="GX450" s="6"/>
      <c r="GY450" s="6"/>
      <c r="GZ450" s="6"/>
      <c r="HA450" s="6"/>
      <c r="HB450" s="6"/>
      <c r="HC450" s="6"/>
      <c r="HD450" s="6"/>
      <c r="HE450" s="6"/>
    </row>
    <row r="451" spans="1:213">
      <c r="A451" s="6"/>
      <c r="B451" s="420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DP451" s="6"/>
      <c r="DQ451" s="6"/>
      <c r="DR451" s="6"/>
      <c r="DS451" s="6"/>
      <c r="DT451" s="6"/>
      <c r="DU451" s="6"/>
      <c r="DV451" s="6"/>
      <c r="DW451" s="6"/>
      <c r="DX451" s="6"/>
      <c r="DY451" s="6"/>
      <c r="DZ451" s="6"/>
      <c r="EA451" s="6"/>
      <c r="EB451" s="6"/>
      <c r="EC451" s="6"/>
      <c r="ED451" s="6"/>
      <c r="EE451" s="6"/>
      <c r="EF451" s="6"/>
      <c r="EG451" s="6"/>
      <c r="EH451" s="6"/>
      <c r="EI451" s="6"/>
      <c r="EJ451" s="6"/>
      <c r="EK451" s="6"/>
      <c r="EL451" s="6"/>
      <c r="EM451" s="6"/>
      <c r="EN451" s="6"/>
      <c r="EO451" s="6"/>
      <c r="EP451" s="6"/>
      <c r="EQ451" s="6"/>
      <c r="ER451" s="6"/>
      <c r="ES451" s="6"/>
      <c r="ET451" s="6"/>
      <c r="EU451" s="6"/>
      <c r="EV451" s="6"/>
      <c r="EW451" s="6"/>
      <c r="EX451" s="6"/>
      <c r="EY451" s="6"/>
      <c r="EZ451" s="6"/>
      <c r="FA451" s="6"/>
      <c r="FB451" s="6"/>
      <c r="FC451" s="6"/>
      <c r="FD451" s="6"/>
      <c r="FE451" s="6"/>
      <c r="FF451" s="6"/>
      <c r="FG451" s="6"/>
      <c r="FH451" s="6"/>
      <c r="FI451" s="6"/>
      <c r="FJ451" s="6"/>
      <c r="FK451" s="6"/>
      <c r="FL451" s="6"/>
      <c r="FM451" s="6"/>
      <c r="FN451" s="6"/>
      <c r="FO451" s="6"/>
      <c r="FP451" s="6"/>
      <c r="FQ451" s="6"/>
      <c r="FR451" s="6"/>
      <c r="FS451" s="6"/>
      <c r="FT451" s="6"/>
      <c r="FU451" s="6"/>
      <c r="FV451" s="6"/>
      <c r="FW451" s="6"/>
      <c r="FX451" s="6"/>
      <c r="FY451" s="6"/>
      <c r="FZ451" s="6"/>
      <c r="GA451" s="6"/>
      <c r="GB451" s="6"/>
      <c r="GC451" s="6"/>
      <c r="GD451" s="6"/>
      <c r="GE451" s="6"/>
      <c r="GF451" s="6"/>
      <c r="GG451" s="6"/>
      <c r="GH451" s="6"/>
      <c r="GI451" s="6"/>
      <c r="GJ451" s="6"/>
      <c r="GK451" s="6"/>
      <c r="GL451" s="6"/>
      <c r="GM451" s="6"/>
      <c r="GN451" s="6"/>
      <c r="GO451" s="6"/>
      <c r="GP451" s="6"/>
      <c r="GQ451" s="6"/>
      <c r="GR451" s="6"/>
      <c r="GS451" s="6"/>
      <c r="GT451" s="6"/>
      <c r="GU451" s="6"/>
      <c r="GV451" s="6"/>
      <c r="GW451" s="6"/>
      <c r="GX451" s="6"/>
      <c r="GY451" s="6"/>
      <c r="GZ451" s="6"/>
      <c r="HA451" s="6"/>
      <c r="HB451" s="6"/>
      <c r="HC451" s="6"/>
      <c r="HD451" s="6"/>
      <c r="HE451" s="6"/>
    </row>
    <row r="452" spans="1:213">
      <c r="A452" s="6"/>
      <c r="B452" s="420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DP452" s="6"/>
      <c r="DQ452" s="6"/>
      <c r="DR452" s="6"/>
      <c r="DS452" s="6"/>
      <c r="DT452" s="6"/>
      <c r="DU452" s="6"/>
      <c r="DV452" s="6"/>
      <c r="DW452" s="6"/>
      <c r="DX452" s="6"/>
      <c r="DY452" s="6"/>
      <c r="DZ452" s="6"/>
      <c r="EA452" s="6"/>
      <c r="EB452" s="6"/>
      <c r="EC452" s="6"/>
      <c r="ED452" s="6"/>
      <c r="EE452" s="6"/>
      <c r="EF452" s="6"/>
      <c r="EG452" s="6"/>
      <c r="EH452" s="6"/>
      <c r="EI452" s="6"/>
      <c r="EJ452" s="6"/>
      <c r="EK452" s="6"/>
      <c r="EL452" s="6"/>
      <c r="EM452" s="6"/>
      <c r="EN452" s="6"/>
      <c r="EO452" s="6"/>
      <c r="EP452" s="6"/>
      <c r="EQ452" s="6"/>
      <c r="ER452" s="6"/>
      <c r="ES452" s="6"/>
      <c r="ET452" s="6"/>
      <c r="EU452" s="6"/>
      <c r="EV452" s="6"/>
      <c r="EW452" s="6"/>
      <c r="EX452" s="6"/>
      <c r="EY452" s="6"/>
      <c r="EZ452" s="6"/>
      <c r="FA452" s="6"/>
      <c r="FB452" s="6"/>
      <c r="FC452" s="6"/>
      <c r="FD452" s="6"/>
      <c r="FE452" s="6"/>
      <c r="FF452" s="6"/>
      <c r="FG452" s="6"/>
      <c r="FH452" s="6"/>
      <c r="FI452" s="6"/>
      <c r="FJ452" s="6"/>
      <c r="FK452" s="6"/>
      <c r="FL452" s="6"/>
      <c r="FM452" s="6"/>
      <c r="FN452" s="6"/>
      <c r="FO452" s="6"/>
      <c r="FP452" s="6"/>
      <c r="FQ452" s="6"/>
      <c r="FR452" s="6"/>
      <c r="FS452" s="6"/>
      <c r="FT452" s="6"/>
      <c r="FU452" s="6"/>
      <c r="FV452" s="6"/>
      <c r="FW452" s="6"/>
      <c r="FX452" s="6"/>
      <c r="FY452" s="6"/>
      <c r="FZ452" s="6"/>
      <c r="GA452" s="6"/>
      <c r="GB452" s="6"/>
      <c r="GC452" s="6"/>
      <c r="GD452" s="6"/>
      <c r="GE452" s="6"/>
      <c r="GF452" s="6"/>
      <c r="GG452" s="6"/>
      <c r="GH452" s="6"/>
      <c r="GI452" s="6"/>
      <c r="GJ452" s="6"/>
      <c r="GK452" s="6"/>
      <c r="GL452" s="6"/>
      <c r="GM452" s="6"/>
      <c r="GN452" s="6"/>
      <c r="GO452" s="6"/>
      <c r="GP452" s="6"/>
      <c r="GQ452" s="6"/>
      <c r="GR452" s="6"/>
      <c r="GS452" s="6"/>
      <c r="GT452" s="6"/>
      <c r="GU452" s="6"/>
      <c r="GV452" s="6"/>
      <c r="GW452" s="6"/>
      <c r="GX452" s="6"/>
      <c r="GY452" s="6"/>
      <c r="GZ452" s="6"/>
      <c r="HA452" s="6"/>
      <c r="HB452" s="6"/>
      <c r="HC452" s="6"/>
      <c r="HD452" s="6"/>
      <c r="HE452" s="6"/>
    </row>
    <row r="453" spans="1:213">
      <c r="A453" s="6"/>
      <c r="B453" s="420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DP453" s="6"/>
      <c r="DQ453" s="6"/>
      <c r="DR453" s="6"/>
      <c r="DS453" s="6"/>
      <c r="DT453" s="6"/>
      <c r="DU453" s="6"/>
      <c r="DV453" s="6"/>
      <c r="DW453" s="6"/>
      <c r="DX453" s="6"/>
      <c r="DY453" s="6"/>
      <c r="DZ453" s="6"/>
      <c r="EA453" s="6"/>
      <c r="EB453" s="6"/>
      <c r="EC453" s="6"/>
      <c r="ED453" s="6"/>
      <c r="EE453" s="6"/>
      <c r="EF453" s="6"/>
      <c r="EG453" s="6"/>
      <c r="EH453" s="6"/>
      <c r="EI453" s="6"/>
      <c r="EJ453" s="6"/>
      <c r="EK453" s="6"/>
      <c r="EL453" s="6"/>
      <c r="EM453" s="6"/>
      <c r="EN453" s="6"/>
      <c r="EO453" s="6"/>
      <c r="EP453" s="6"/>
      <c r="EQ453" s="6"/>
      <c r="ER453" s="6"/>
      <c r="ES453" s="6"/>
      <c r="ET453" s="6"/>
      <c r="EU453" s="6"/>
      <c r="EV453" s="6"/>
      <c r="EW453" s="6"/>
      <c r="EX453" s="6"/>
      <c r="EY453" s="6"/>
      <c r="EZ453" s="6"/>
      <c r="FA453" s="6"/>
      <c r="FB453" s="6"/>
      <c r="FC453" s="6"/>
      <c r="FD453" s="6"/>
      <c r="FE453" s="6"/>
      <c r="FF453" s="6"/>
      <c r="FG453" s="6"/>
      <c r="FH453" s="6"/>
      <c r="FI453" s="6"/>
      <c r="FJ453" s="6"/>
      <c r="FK453" s="6"/>
      <c r="FL453" s="6"/>
      <c r="FM453" s="6"/>
      <c r="FN453" s="6"/>
      <c r="FO453" s="6"/>
      <c r="FP453" s="6"/>
      <c r="FQ453" s="6"/>
      <c r="FR453" s="6"/>
      <c r="FS453" s="6"/>
      <c r="FT453" s="6"/>
      <c r="FU453" s="6"/>
      <c r="FV453" s="6"/>
      <c r="FW453" s="6"/>
      <c r="FX453" s="6"/>
      <c r="FY453" s="6"/>
      <c r="FZ453" s="6"/>
      <c r="GA453" s="6"/>
      <c r="GB453" s="6"/>
      <c r="GC453" s="6"/>
      <c r="GD453" s="6"/>
      <c r="GE453" s="6"/>
      <c r="GF453" s="6"/>
      <c r="GG453" s="6"/>
      <c r="GH453" s="6"/>
      <c r="GI453" s="6"/>
      <c r="GJ453" s="6"/>
      <c r="GK453" s="6"/>
      <c r="GL453" s="6"/>
      <c r="GM453" s="6"/>
      <c r="GN453" s="6"/>
      <c r="GO453" s="6"/>
      <c r="GP453" s="6"/>
      <c r="GQ453" s="6"/>
      <c r="GR453" s="6"/>
      <c r="GS453" s="6"/>
      <c r="GT453" s="6"/>
      <c r="GU453" s="6"/>
      <c r="GV453" s="6"/>
      <c r="GW453" s="6"/>
      <c r="GX453" s="6"/>
      <c r="GY453" s="6"/>
      <c r="GZ453" s="6"/>
      <c r="HA453" s="6"/>
      <c r="HB453" s="6"/>
      <c r="HC453" s="6"/>
      <c r="HD453" s="6"/>
      <c r="HE453" s="6"/>
    </row>
    <row r="454" spans="1:213">
      <c r="A454" s="6"/>
      <c r="B454" s="420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DP454" s="6"/>
      <c r="DQ454" s="6"/>
      <c r="DR454" s="6"/>
      <c r="DS454" s="6"/>
      <c r="DT454" s="6"/>
      <c r="DU454" s="6"/>
      <c r="DV454" s="6"/>
      <c r="DW454" s="6"/>
      <c r="DX454" s="6"/>
      <c r="DY454" s="6"/>
      <c r="DZ454" s="6"/>
      <c r="EA454" s="6"/>
      <c r="EB454" s="6"/>
      <c r="EC454" s="6"/>
      <c r="ED454" s="6"/>
      <c r="EE454" s="6"/>
      <c r="EF454" s="6"/>
      <c r="EG454" s="6"/>
      <c r="EH454" s="6"/>
      <c r="EI454" s="6"/>
      <c r="EJ454" s="6"/>
      <c r="EK454" s="6"/>
      <c r="EL454" s="6"/>
      <c r="EM454" s="6"/>
      <c r="EN454" s="6"/>
      <c r="EO454" s="6"/>
      <c r="EP454" s="6"/>
      <c r="EQ454" s="6"/>
      <c r="ER454" s="6"/>
      <c r="ES454" s="6"/>
      <c r="ET454" s="6"/>
      <c r="EU454" s="6"/>
      <c r="EV454" s="6"/>
      <c r="EW454" s="6"/>
      <c r="EX454" s="6"/>
      <c r="EY454" s="6"/>
      <c r="EZ454" s="6"/>
      <c r="FA454" s="6"/>
      <c r="FB454" s="6"/>
      <c r="FC454" s="6"/>
      <c r="FD454" s="6"/>
      <c r="FE454" s="6"/>
      <c r="FF454" s="6"/>
      <c r="FG454" s="6"/>
      <c r="FH454" s="6"/>
      <c r="FI454" s="6"/>
      <c r="FJ454" s="6"/>
      <c r="FK454" s="6"/>
      <c r="FL454" s="6"/>
      <c r="FM454" s="6"/>
      <c r="FN454" s="6"/>
      <c r="FO454" s="6"/>
      <c r="FP454" s="6"/>
      <c r="FQ454" s="6"/>
      <c r="FR454" s="6"/>
      <c r="FS454" s="6"/>
      <c r="FT454" s="6"/>
      <c r="FU454" s="6"/>
      <c r="FV454" s="6"/>
      <c r="FW454" s="6"/>
      <c r="FX454" s="6"/>
      <c r="FY454" s="6"/>
      <c r="FZ454" s="6"/>
      <c r="GA454" s="6"/>
      <c r="GB454" s="6"/>
      <c r="GC454" s="6"/>
      <c r="GD454" s="6"/>
      <c r="GE454" s="6"/>
      <c r="GF454" s="6"/>
      <c r="GG454" s="6"/>
      <c r="GH454" s="6"/>
      <c r="GI454" s="6"/>
      <c r="GJ454" s="6"/>
      <c r="GK454" s="6"/>
      <c r="GL454" s="6"/>
      <c r="GM454" s="6"/>
      <c r="GN454" s="6"/>
      <c r="GO454" s="6"/>
      <c r="GP454" s="6"/>
      <c r="GQ454" s="6"/>
      <c r="GR454" s="6"/>
      <c r="GS454" s="6"/>
      <c r="GT454" s="6"/>
      <c r="GU454" s="6"/>
      <c r="GV454" s="6"/>
      <c r="GW454" s="6"/>
      <c r="GX454" s="6"/>
      <c r="GY454" s="6"/>
      <c r="GZ454" s="6"/>
      <c r="HA454" s="6"/>
      <c r="HB454" s="6"/>
      <c r="HC454" s="6"/>
      <c r="HD454" s="6"/>
      <c r="HE454" s="6"/>
    </row>
    <row r="455" spans="1:213">
      <c r="A455" s="6"/>
      <c r="B455" s="420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DP455" s="6"/>
      <c r="DQ455" s="6"/>
      <c r="DR455" s="6"/>
      <c r="DS455" s="6"/>
      <c r="DT455" s="6"/>
      <c r="DU455" s="6"/>
      <c r="DV455" s="6"/>
      <c r="DW455" s="6"/>
      <c r="DX455" s="6"/>
      <c r="DY455" s="6"/>
      <c r="DZ455" s="6"/>
      <c r="EA455" s="6"/>
      <c r="EB455" s="6"/>
      <c r="EC455" s="6"/>
      <c r="ED455" s="6"/>
      <c r="EE455" s="6"/>
      <c r="EF455" s="6"/>
      <c r="EG455" s="6"/>
      <c r="EH455" s="6"/>
      <c r="EI455" s="6"/>
      <c r="EJ455" s="6"/>
      <c r="EK455" s="6"/>
      <c r="EL455" s="6"/>
      <c r="EM455" s="6"/>
      <c r="EN455" s="6"/>
      <c r="EO455" s="6"/>
      <c r="EP455" s="6"/>
      <c r="EQ455" s="6"/>
      <c r="ER455" s="6"/>
      <c r="ES455" s="6"/>
      <c r="ET455" s="6"/>
      <c r="EU455" s="6"/>
      <c r="EV455" s="6"/>
      <c r="EW455" s="6"/>
      <c r="EX455" s="6"/>
      <c r="EY455" s="6"/>
      <c r="EZ455" s="6"/>
      <c r="FA455" s="6"/>
      <c r="FB455" s="6"/>
      <c r="FC455" s="6"/>
      <c r="FD455" s="6"/>
      <c r="FE455" s="6"/>
      <c r="FF455" s="6"/>
      <c r="FG455" s="6"/>
      <c r="FH455" s="6"/>
      <c r="FI455" s="6"/>
      <c r="FJ455" s="6"/>
      <c r="FK455" s="6"/>
      <c r="FL455" s="6"/>
      <c r="FM455" s="6"/>
      <c r="FN455" s="6"/>
      <c r="FO455" s="6"/>
      <c r="FP455" s="6"/>
      <c r="FQ455" s="6"/>
      <c r="FR455" s="6"/>
      <c r="FS455" s="6"/>
      <c r="FT455" s="6"/>
      <c r="FU455" s="6"/>
      <c r="FV455" s="6"/>
      <c r="FW455" s="6"/>
      <c r="FX455" s="6"/>
      <c r="FY455" s="6"/>
      <c r="FZ455" s="6"/>
      <c r="GA455" s="6"/>
      <c r="GB455" s="6"/>
      <c r="GC455" s="6"/>
      <c r="GD455" s="6"/>
      <c r="GE455" s="6"/>
      <c r="GF455" s="6"/>
      <c r="GG455" s="6"/>
      <c r="GH455" s="6"/>
      <c r="GI455" s="6"/>
      <c r="GJ455" s="6"/>
      <c r="GK455" s="6"/>
      <c r="GL455" s="6"/>
      <c r="GM455" s="6"/>
      <c r="GN455" s="6"/>
      <c r="GO455" s="6"/>
      <c r="GP455" s="6"/>
      <c r="GQ455" s="6"/>
      <c r="GR455" s="6"/>
      <c r="GS455" s="6"/>
      <c r="GT455" s="6"/>
      <c r="GU455" s="6"/>
      <c r="GV455" s="6"/>
      <c r="GW455" s="6"/>
      <c r="GX455" s="6"/>
      <c r="GY455" s="6"/>
      <c r="GZ455" s="6"/>
      <c r="HA455" s="6"/>
      <c r="HB455" s="6"/>
      <c r="HC455" s="6"/>
      <c r="HD455" s="6"/>
      <c r="HE455" s="6"/>
    </row>
    <row r="456" spans="1:213">
      <c r="A456" s="6"/>
      <c r="B456" s="420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DP456" s="6"/>
      <c r="DQ456" s="6"/>
      <c r="DR456" s="6"/>
      <c r="DS456" s="6"/>
      <c r="DT456" s="6"/>
      <c r="DU456" s="6"/>
      <c r="DV456" s="6"/>
      <c r="DW456" s="6"/>
      <c r="DX456" s="6"/>
      <c r="DY456" s="6"/>
      <c r="DZ456" s="6"/>
      <c r="EA456" s="6"/>
      <c r="EB456" s="6"/>
      <c r="EC456" s="6"/>
      <c r="ED456" s="6"/>
      <c r="EE456" s="6"/>
      <c r="EF456" s="6"/>
      <c r="EG456" s="6"/>
      <c r="EH456" s="6"/>
      <c r="EI456" s="6"/>
      <c r="EJ456" s="6"/>
      <c r="EK456" s="6"/>
      <c r="EL456" s="6"/>
      <c r="EM456" s="6"/>
      <c r="EN456" s="6"/>
      <c r="EO456" s="6"/>
      <c r="EP456" s="6"/>
      <c r="EQ456" s="6"/>
      <c r="ER456" s="6"/>
      <c r="ES456" s="6"/>
      <c r="ET456" s="6"/>
      <c r="EU456" s="6"/>
      <c r="EV456" s="6"/>
      <c r="EW456" s="6"/>
      <c r="EX456" s="6"/>
      <c r="EY456" s="6"/>
      <c r="EZ456" s="6"/>
      <c r="FA456" s="6"/>
      <c r="FB456" s="6"/>
      <c r="FC456" s="6"/>
      <c r="FD456" s="6"/>
      <c r="FE456" s="6"/>
      <c r="FF456" s="6"/>
      <c r="FG456" s="6"/>
      <c r="FH456" s="6"/>
      <c r="FI456" s="6"/>
      <c r="FJ456" s="6"/>
      <c r="FK456" s="6"/>
      <c r="FL456" s="6"/>
      <c r="FM456" s="6"/>
      <c r="FN456" s="6"/>
      <c r="FO456" s="6"/>
      <c r="FP456" s="6"/>
      <c r="FQ456" s="6"/>
      <c r="FR456" s="6"/>
      <c r="FS456" s="6"/>
      <c r="FT456" s="6"/>
      <c r="FU456" s="6"/>
      <c r="FV456" s="6"/>
      <c r="FW456" s="6"/>
      <c r="FX456" s="6"/>
      <c r="FY456" s="6"/>
      <c r="FZ456" s="6"/>
      <c r="GA456" s="6"/>
      <c r="GB456" s="6"/>
      <c r="GC456" s="6"/>
      <c r="GD456" s="6"/>
      <c r="GE456" s="6"/>
      <c r="GF456" s="6"/>
      <c r="GG456" s="6"/>
      <c r="GH456" s="6"/>
      <c r="GI456" s="6"/>
      <c r="GJ456" s="6"/>
      <c r="GK456" s="6"/>
      <c r="GL456" s="6"/>
      <c r="GM456" s="6"/>
      <c r="GN456" s="6"/>
      <c r="GO456" s="6"/>
      <c r="GP456" s="6"/>
      <c r="GQ456" s="6"/>
      <c r="GR456" s="6"/>
      <c r="GS456" s="6"/>
      <c r="GT456" s="6"/>
      <c r="GU456" s="6"/>
      <c r="GV456" s="6"/>
      <c r="GW456" s="6"/>
      <c r="GX456" s="6"/>
      <c r="GY456" s="6"/>
      <c r="GZ456" s="6"/>
      <c r="HA456" s="6"/>
      <c r="HB456" s="6"/>
      <c r="HC456" s="6"/>
      <c r="HD456" s="6"/>
      <c r="HE456" s="6"/>
    </row>
    <row r="457" spans="1:213">
      <c r="A457" s="6"/>
      <c r="B457" s="420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DP457" s="6"/>
      <c r="DQ457" s="6"/>
      <c r="DR457" s="6"/>
      <c r="DS457" s="6"/>
      <c r="DT457" s="6"/>
      <c r="DU457" s="6"/>
      <c r="DV457" s="6"/>
      <c r="DW457" s="6"/>
      <c r="DX457" s="6"/>
      <c r="DY457" s="6"/>
      <c r="DZ457" s="6"/>
      <c r="EA457" s="6"/>
      <c r="EB457" s="6"/>
      <c r="EC457" s="6"/>
      <c r="ED457" s="6"/>
      <c r="EE457" s="6"/>
      <c r="EF457" s="6"/>
      <c r="EG457" s="6"/>
      <c r="EH457" s="6"/>
      <c r="EI457" s="6"/>
      <c r="EJ457" s="6"/>
      <c r="EK457" s="6"/>
      <c r="EL457" s="6"/>
      <c r="EM457" s="6"/>
      <c r="EN457" s="6"/>
      <c r="EO457" s="6"/>
      <c r="EP457" s="6"/>
      <c r="EQ457" s="6"/>
      <c r="ER457" s="6"/>
      <c r="ES457" s="6"/>
      <c r="ET457" s="6"/>
      <c r="EU457" s="6"/>
      <c r="EV457" s="6"/>
      <c r="EW457" s="6"/>
      <c r="EX457" s="6"/>
      <c r="EY457" s="6"/>
      <c r="EZ457" s="6"/>
      <c r="FA457" s="6"/>
      <c r="FB457" s="6"/>
      <c r="FC457" s="6"/>
      <c r="FD457" s="6"/>
      <c r="FE457" s="6"/>
      <c r="FF457" s="6"/>
      <c r="FG457" s="6"/>
      <c r="FH457" s="6"/>
      <c r="FI457" s="6"/>
      <c r="FJ457" s="6"/>
      <c r="FK457" s="6"/>
      <c r="FL457" s="6"/>
      <c r="FM457" s="6"/>
      <c r="FN457" s="6"/>
      <c r="FO457" s="6"/>
      <c r="FP457" s="6"/>
      <c r="FQ457" s="6"/>
      <c r="FR457" s="6"/>
      <c r="FS457" s="6"/>
      <c r="FT457" s="6"/>
      <c r="FU457" s="6"/>
      <c r="FV457" s="6"/>
      <c r="FW457" s="6"/>
      <c r="FX457" s="6"/>
      <c r="FY457" s="6"/>
      <c r="FZ457" s="6"/>
      <c r="GA457" s="6"/>
      <c r="GB457" s="6"/>
      <c r="GC457" s="6"/>
      <c r="GD457" s="6"/>
      <c r="GE457" s="6"/>
      <c r="GF457" s="6"/>
      <c r="GG457" s="6"/>
      <c r="GH457" s="6"/>
      <c r="GI457" s="6"/>
      <c r="GJ457" s="6"/>
      <c r="GK457" s="6"/>
      <c r="GL457" s="6"/>
      <c r="GM457" s="6"/>
      <c r="GN457" s="6"/>
      <c r="GO457" s="6"/>
      <c r="GP457" s="6"/>
      <c r="GQ457" s="6"/>
      <c r="GR457" s="6"/>
      <c r="GS457" s="6"/>
      <c r="GT457" s="6"/>
      <c r="GU457" s="6"/>
      <c r="GV457" s="6"/>
      <c r="GW457" s="6"/>
      <c r="GX457" s="6"/>
      <c r="GY457" s="6"/>
      <c r="GZ457" s="6"/>
      <c r="HA457" s="6"/>
      <c r="HB457" s="6"/>
      <c r="HC457" s="6"/>
      <c r="HD457" s="6"/>
      <c r="HE457" s="6"/>
    </row>
    <row r="458" spans="1:213">
      <c r="A458" s="6"/>
      <c r="B458" s="420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DP458" s="6"/>
      <c r="DQ458" s="6"/>
      <c r="DR458" s="6"/>
      <c r="DS458" s="6"/>
      <c r="DT458" s="6"/>
      <c r="DU458" s="6"/>
      <c r="DV458" s="6"/>
      <c r="DW458" s="6"/>
      <c r="DX458" s="6"/>
      <c r="DY458" s="6"/>
      <c r="DZ458" s="6"/>
      <c r="EA458" s="6"/>
      <c r="EB458" s="6"/>
      <c r="EC458" s="6"/>
      <c r="ED458" s="6"/>
      <c r="EE458" s="6"/>
      <c r="EF458" s="6"/>
      <c r="EG458" s="6"/>
      <c r="EH458" s="6"/>
      <c r="EI458" s="6"/>
      <c r="EJ458" s="6"/>
      <c r="EK458" s="6"/>
      <c r="EL458" s="6"/>
      <c r="EM458" s="6"/>
      <c r="EN458" s="6"/>
      <c r="EO458" s="6"/>
      <c r="EP458" s="6"/>
      <c r="EQ458" s="6"/>
      <c r="ER458" s="6"/>
      <c r="ES458" s="6"/>
      <c r="ET458" s="6"/>
      <c r="EU458" s="6"/>
      <c r="EV458" s="6"/>
      <c r="EW458" s="6"/>
      <c r="EX458" s="6"/>
      <c r="EY458" s="6"/>
      <c r="EZ458" s="6"/>
      <c r="FA458" s="6"/>
      <c r="FB458" s="6"/>
      <c r="FC458" s="6"/>
      <c r="FD458" s="6"/>
      <c r="FE458" s="6"/>
      <c r="FF458" s="6"/>
      <c r="FG458" s="6"/>
      <c r="FH458" s="6"/>
      <c r="FI458" s="6"/>
      <c r="FJ458" s="6"/>
      <c r="FK458" s="6"/>
      <c r="FL458" s="6"/>
      <c r="FM458" s="6"/>
      <c r="FN458" s="6"/>
      <c r="FO458" s="6"/>
      <c r="FP458" s="6"/>
      <c r="FQ458" s="6"/>
      <c r="FR458" s="6"/>
      <c r="FS458" s="6"/>
      <c r="FT458" s="6"/>
      <c r="FU458" s="6"/>
      <c r="FV458" s="6"/>
      <c r="FW458" s="6"/>
      <c r="FX458" s="6"/>
      <c r="FY458" s="6"/>
      <c r="FZ458" s="6"/>
      <c r="GA458" s="6"/>
      <c r="GB458" s="6"/>
      <c r="GC458" s="6"/>
      <c r="GD458" s="6"/>
      <c r="GE458" s="6"/>
      <c r="GF458" s="6"/>
      <c r="GG458" s="6"/>
      <c r="GH458" s="6"/>
      <c r="GI458" s="6"/>
      <c r="GJ458" s="6"/>
      <c r="GK458" s="6"/>
      <c r="GL458" s="6"/>
      <c r="GM458" s="6"/>
      <c r="GN458" s="6"/>
      <c r="GO458" s="6"/>
      <c r="GP458" s="6"/>
      <c r="GQ458" s="6"/>
      <c r="GR458" s="6"/>
      <c r="GS458" s="6"/>
      <c r="GT458" s="6"/>
      <c r="GU458" s="6"/>
      <c r="GV458" s="6"/>
      <c r="GW458" s="6"/>
      <c r="GX458" s="6"/>
      <c r="GY458" s="6"/>
      <c r="GZ458" s="6"/>
      <c r="HA458" s="6"/>
      <c r="HB458" s="6"/>
      <c r="HC458" s="6"/>
      <c r="HD458" s="6"/>
      <c r="HE458" s="6"/>
    </row>
    <row r="459" spans="1:213">
      <c r="A459" s="6"/>
      <c r="B459" s="420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DP459" s="6"/>
      <c r="DQ459" s="6"/>
      <c r="DR459" s="6"/>
      <c r="DS459" s="6"/>
      <c r="DT459" s="6"/>
      <c r="DU459" s="6"/>
      <c r="DV459" s="6"/>
      <c r="DW459" s="6"/>
      <c r="DX459" s="6"/>
      <c r="DY459" s="6"/>
      <c r="DZ459" s="6"/>
      <c r="EA459" s="6"/>
      <c r="EB459" s="6"/>
      <c r="EC459" s="6"/>
      <c r="ED459" s="6"/>
      <c r="EE459" s="6"/>
      <c r="EF459" s="6"/>
      <c r="EG459" s="6"/>
      <c r="EH459" s="6"/>
      <c r="EI459" s="6"/>
      <c r="EJ459" s="6"/>
      <c r="EK459" s="6"/>
      <c r="EL459" s="6"/>
      <c r="EM459" s="6"/>
      <c r="EN459" s="6"/>
      <c r="EO459" s="6"/>
      <c r="EP459" s="6"/>
      <c r="EQ459" s="6"/>
      <c r="ER459" s="6"/>
      <c r="ES459" s="6"/>
      <c r="ET459" s="6"/>
      <c r="EU459" s="6"/>
      <c r="EV459" s="6"/>
      <c r="EW459" s="6"/>
      <c r="EX459" s="6"/>
      <c r="EY459" s="6"/>
      <c r="EZ459" s="6"/>
      <c r="FA459" s="6"/>
      <c r="FB459" s="6"/>
      <c r="FC459" s="6"/>
      <c r="FD459" s="6"/>
      <c r="FE459" s="6"/>
      <c r="FF459" s="6"/>
      <c r="FG459" s="6"/>
      <c r="FH459" s="6"/>
      <c r="FI459" s="6"/>
      <c r="FJ459" s="6"/>
      <c r="FK459" s="6"/>
      <c r="FL459" s="6"/>
      <c r="FM459" s="6"/>
      <c r="FN459" s="6"/>
      <c r="FO459" s="6"/>
      <c r="FP459" s="6"/>
      <c r="FQ459" s="6"/>
      <c r="FR459" s="6"/>
      <c r="FS459" s="6"/>
      <c r="FT459" s="6"/>
      <c r="FU459" s="6"/>
      <c r="FV459" s="6"/>
      <c r="FW459" s="6"/>
      <c r="FX459" s="6"/>
      <c r="FY459" s="6"/>
      <c r="FZ459" s="6"/>
      <c r="GA459" s="6"/>
      <c r="GB459" s="6"/>
      <c r="GC459" s="6"/>
      <c r="GD459" s="6"/>
      <c r="GE459" s="6"/>
      <c r="GF459" s="6"/>
      <c r="GG459" s="6"/>
      <c r="GH459" s="6"/>
      <c r="GI459" s="6"/>
      <c r="GJ459" s="6"/>
      <c r="GK459" s="6"/>
      <c r="GL459" s="6"/>
      <c r="GM459" s="6"/>
      <c r="GN459" s="6"/>
      <c r="GO459" s="6"/>
      <c r="GP459" s="6"/>
      <c r="GQ459" s="6"/>
      <c r="GR459" s="6"/>
      <c r="GS459" s="6"/>
      <c r="GT459" s="6"/>
      <c r="GU459" s="6"/>
      <c r="GV459" s="6"/>
      <c r="GW459" s="6"/>
      <c r="GX459" s="6"/>
      <c r="GY459" s="6"/>
      <c r="GZ459" s="6"/>
      <c r="HA459" s="6"/>
      <c r="HB459" s="6"/>
      <c r="HC459" s="6"/>
      <c r="HD459" s="6"/>
      <c r="HE459" s="6"/>
    </row>
    <row r="460" spans="1:213">
      <c r="A460" s="6"/>
      <c r="B460" s="420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DP460" s="6"/>
      <c r="DQ460" s="6"/>
      <c r="DR460" s="6"/>
      <c r="DS460" s="6"/>
      <c r="DT460" s="6"/>
      <c r="DU460" s="6"/>
      <c r="DV460" s="6"/>
      <c r="DW460" s="6"/>
      <c r="DX460" s="6"/>
      <c r="DY460" s="6"/>
      <c r="DZ460" s="6"/>
      <c r="EA460" s="6"/>
      <c r="EB460" s="6"/>
      <c r="EC460" s="6"/>
      <c r="ED460" s="6"/>
      <c r="EE460" s="6"/>
      <c r="EF460" s="6"/>
      <c r="EG460" s="6"/>
      <c r="EH460" s="6"/>
      <c r="EI460" s="6"/>
      <c r="EJ460" s="6"/>
      <c r="EK460" s="6"/>
      <c r="EL460" s="6"/>
      <c r="EM460" s="6"/>
      <c r="EN460" s="6"/>
      <c r="EO460" s="6"/>
      <c r="EP460" s="6"/>
      <c r="EQ460" s="6"/>
      <c r="ER460" s="6"/>
      <c r="ES460" s="6"/>
      <c r="ET460" s="6"/>
      <c r="EU460" s="6"/>
      <c r="EV460" s="6"/>
      <c r="EW460" s="6"/>
      <c r="EX460" s="6"/>
      <c r="EY460" s="6"/>
      <c r="EZ460" s="6"/>
      <c r="FA460" s="6"/>
      <c r="FB460" s="6"/>
      <c r="FC460" s="6"/>
      <c r="FD460" s="6"/>
      <c r="FE460" s="6"/>
      <c r="FF460" s="6"/>
      <c r="FG460" s="6"/>
      <c r="FH460" s="6"/>
      <c r="FI460" s="6"/>
      <c r="FJ460" s="6"/>
      <c r="FK460" s="6"/>
      <c r="FL460" s="6"/>
      <c r="FM460" s="6"/>
      <c r="FN460" s="6"/>
      <c r="FO460" s="6"/>
      <c r="FP460" s="6"/>
      <c r="FQ460" s="6"/>
      <c r="FR460" s="6"/>
      <c r="FS460" s="6"/>
      <c r="FT460" s="6"/>
      <c r="FU460" s="6"/>
      <c r="FV460" s="6"/>
      <c r="FW460" s="6"/>
      <c r="FX460" s="6"/>
      <c r="FY460" s="6"/>
      <c r="FZ460" s="6"/>
      <c r="GA460" s="6"/>
      <c r="GB460" s="6"/>
      <c r="GC460" s="6"/>
      <c r="GD460" s="6"/>
      <c r="GE460" s="6"/>
      <c r="GF460" s="6"/>
      <c r="GG460" s="6"/>
      <c r="GH460" s="6"/>
      <c r="GI460" s="6"/>
      <c r="GJ460" s="6"/>
      <c r="GK460" s="6"/>
      <c r="GL460" s="6"/>
      <c r="GM460" s="6"/>
      <c r="GN460" s="6"/>
      <c r="GO460" s="6"/>
      <c r="GP460" s="6"/>
      <c r="GQ460" s="6"/>
      <c r="GR460" s="6"/>
      <c r="GS460" s="6"/>
      <c r="GT460" s="6"/>
      <c r="GU460" s="6"/>
      <c r="GV460" s="6"/>
      <c r="GW460" s="6"/>
      <c r="GX460" s="6"/>
      <c r="GY460" s="6"/>
      <c r="GZ460" s="6"/>
      <c r="HA460" s="6"/>
      <c r="HB460" s="6"/>
      <c r="HC460" s="6"/>
      <c r="HD460" s="6"/>
      <c r="HE460" s="6"/>
    </row>
    <row r="461" spans="1:213">
      <c r="A461" s="6"/>
      <c r="B461" s="420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DP461" s="6"/>
      <c r="DQ461" s="6"/>
      <c r="DR461" s="6"/>
      <c r="DS461" s="6"/>
      <c r="DT461" s="6"/>
      <c r="DU461" s="6"/>
      <c r="DV461" s="6"/>
      <c r="DW461" s="6"/>
      <c r="DX461" s="6"/>
      <c r="DY461" s="6"/>
      <c r="DZ461" s="6"/>
      <c r="EA461" s="6"/>
      <c r="EB461" s="6"/>
      <c r="EC461" s="6"/>
      <c r="ED461" s="6"/>
      <c r="EE461" s="6"/>
      <c r="EF461" s="6"/>
      <c r="EG461" s="6"/>
      <c r="EH461" s="6"/>
      <c r="EI461" s="6"/>
      <c r="EJ461" s="6"/>
      <c r="EK461" s="6"/>
      <c r="EL461" s="6"/>
      <c r="EM461" s="6"/>
      <c r="EN461" s="6"/>
      <c r="EO461" s="6"/>
      <c r="EP461" s="6"/>
      <c r="EQ461" s="6"/>
      <c r="ER461" s="6"/>
      <c r="ES461" s="6"/>
      <c r="ET461" s="6"/>
      <c r="EU461" s="6"/>
      <c r="EV461" s="6"/>
      <c r="EW461" s="6"/>
      <c r="EX461" s="6"/>
      <c r="EY461" s="6"/>
      <c r="EZ461" s="6"/>
      <c r="FA461" s="6"/>
      <c r="FB461" s="6"/>
      <c r="FC461" s="6"/>
      <c r="FD461" s="6"/>
      <c r="FE461" s="6"/>
      <c r="FF461" s="6"/>
      <c r="FG461" s="6"/>
      <c r="FH461" s="6"/>
      <c r="FI461" s="6"/>
      <c r="FJ461" s="6"/>
      <c r="FK461" s="6"/>
      <c r="FL461" s="6"/>
      <c r="FM461" s="6"/>
      <c r="FN461" s="6"/>
      <c r="FO461" s="6"/>
      <c r="FP461" s="6"/>
      <c r="FQ461" s="6"/>
      <c r="FR461" s="6"/>
      <c r="FS461" s="6"/>
      <c r="FT461" s="6"/>
      <c r="FU461" s="6"/>
      <c r="FV461" s="6"/>
      <c r="FW461" s="6"/>
      <c r="FX461" s="6"/>
      <c r="FY461" s="6"/>
      <c r="FZ461" s="6"/>
      <c r="GA461" s="6"/>
      <c r="GB461" s="6"/>
      <c r="GC461" s="6"/>
      <c r="GD461" s="6"/>
      <c r="GE461" s="6"/>
      <c r="GF461" s="6"/>
      <c r="GG461" s="6"/>
      <c r="GH461" s="6"/>
      <c r="GI461" s="6"/>
      <c r="GJ461" s="6"/>
      <c r="GK461" s="6"/>
      <c r="GL461" s="6"/>
      <c r="GM461" s="6"/>
      <c r="GN461" s="6"/>
      <c r="GO461" s="6"/>
      <c r="GP461" s="6"/>
      <c r="GQ461" s="6"/>
      <c r="GR461" s="6"/>
      <c r="GS461" s="6"/>
      <c r="GT461" s="6"/>
      <c r="GU461" s="6"/>
      <c r="GV461" s="6"/>
      <c r="GW461" s="6"/>
      <c r="GX461" s="6"/>
      <c r="GY461" s="6"/>
      <c r="GZ461" s="6"/>
      <c r="HA461" s="6"/>
      <c r="HB461" s="6"/>
      <c r="HC461" s="6"/>
      <c r="HD461" s="6"/>
      <c r="HE461" s="6"/>
    </row>
    <row r="462" spans="1:213">
      <c r="A462" s="6"/>
      <c r="B462" s="420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DP462" s="6"/>
      <c r="DQ462" s="6"/>
      <c r="DR462" s="6"/>
      <c r="DS462" s="6"/>
      <c r="DT462" s="6"/>
      <c r="DU462" s="6"/>
      <c r="DV462" s="6"/>
      <c r="DW462" s="6"/>
      <c r="DX462" s="6"/>
      <c r="DY462" s="6"/>
      <c r="DZ462" s="6"/>
      <c r="EA462" s="6"/>
      <c r="EB462" s="6"/>
      <c r="EC462" s="6"/>
      <c r="ED462" s="6"/>
      <c r="EE462" s="6"/>
      <c r="EF462" s="6"/>
      <c r="EG462" s="6"/>
      <c r="EH462" s="6"/>
      <c r="EI462" s="6"/>
      <c r="EJ462" s="6"/>
      <c r="EK462" s="6"/>
      <c r="EL462" s="6"/>
      <c r="EM462" s="6"/>
      <c r="EN462" s="6"/>
      <c r="EO462" s="6"/>
      <c r="EP462" s="6"/>
      <c r="EQ462" s="6"/>
      <c r="ER462" s="6"/>
      <c r="ES462" s="6"/>
      <c r="ET462" s="6"/>
      <c r="EU462" s="6"/>
      <c r="EV462" s="6"/>
      <c r="EW462" s="6"/>
      <c r="EX462" s="6"/>
      <c r="EY462" s="6"/>
      <c r="EZ462" s="6"/>
      <c r="FA462" s="6"/>
      <c r="FB462" s="6"/>
      <c r="FC462" s="6"/>
      <c r="FD462" s="6"/>
      <c r="FE462" s="6"/>
      <c r="FF462" s="6"/>
      <c r="FG462" s="6"/>
      <c r="FH462" s="6"/>
      <c r="FI462" s="6"/>
      <c r="FJ462" s="6"/>
      <c r="FK462" s="6"/>
      <c r="FL462" s="6"/>
      <c r="FM462" s="6"/>
      <c r="FN462" s="6"/>
      <c r="FO462" s="6"/>
      <c r="FP462" s="6"/>
      <c r="FQ462" s="6"/>
      <c r="FR462" s="6"/>
      <c r="FS462" s="6"/>
      <c r="FT462" s="6"/>
      <c r="FU462" s="6"/>
      <c r="FV462" s="6"/>
      <c r="FW462" s="6"/>
      <c r="FX462" s="6"/>
      <c r="FY462" s="6"/>
      <c r="FZ462" s="6"/>
      <c r="GA462" s="6"/>
      <c r="GB462" s="6"/>
      <c r="GC462" s="6"/>
      <c r="GD462" s="6"/>
      <c r="GE462" s="6"/>
      <c r="GF462" s="6"/>
      <c r="GG462" s="6"/>
      <c r="GH462" s="6"/>
      <c r="GI462" s="6"/>
      <c r="GJ462" s="6"/>
      <c r="GK462" s="6"/>
      <c r="GL462" s="6"/>
      <c r="GM462" s="6"/>
      <c r="GN462" s="6"/>
      <c r="GO462" s="6"/>
      <c r="GP462" s="6"/>
      <c r="GQ462" s="6"/>
      <c r="GR462" s="6"/>
      <c r="GS462" s="6"/>
      <c r="GT462" s="6"/>
      <c r="GU462" s="6"/>
      <c r="GV462" s="6"/>
      <c r="GW462" s="6"/>
      <c r="GX462" s="6"/>
      <c r="GY462" s="6"/>
      <c r="GZ462" s="6"/>
      <c r="HA462" s="6"/>
      <c r="HB462" s="6"/>
      <c r="HC462" s="6"/>
      <c r="HD462" s="6"/>
      <c r="HE462" s="6"/>
    </row>
    <row r="463" spans="1:213">
      <c r="A463" s="6"/>
      <c r="B463" s="420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DP463" s="6"/>
      <c r="DQ463" s="6"/>
      <c r="DR463" s="6"/>
      <c r="DS463" s="6"/>
      <c r="DT463" s="6"/>
      <c r="DU463" s="6"/>
      <c r="DV463" s="6"/>
      <c r="DW463" s="6"/>
      <c r="DX463" s="6"/>
      <c r="DY463" s="6"/>
      <c r="DZ463" s="6"/>
      <c r="EA463" s="6"/>
      <c r="EB463" s="6"/>
      <c r="EC463" s="6"/>
      <c r="ED463" s="6"/>
      <c r="EE463" s="6"/>
      <c r="EF463" s="6"/>
      <c r="EG463" s="6"/>
      <c r="EH463" s="6"/>
      <c r="EI463" s="6"/>
      <c r="EJ463" s="6"/>
      <c r="EK463" s="6"/>
      <c r="EL463" s="6"/>
      <c r="EM463" s="6"/>
      <c r="EN463" s="6"/>
      <c r="EO463" s="6"/>
      <c r="EP463" s="6"/>
      <c r="EQ463" s="6"/>
      <c r="ER463" s="6"/>
      <c r="ES463" s="6"/>
      <c r="ET463" s="6"/>
      <c r="EU463" s="6"/>
      <c r="EV463" s="6"/>
      <c r="EW463" s="6"/>
      <c r="EX463" s="6"/>
      <c r="EY463" s="6"/>
      <c r="EZ463" s="6"/>
      <c r="FA463" s="6"/>
      <c r="FB463" s="6"/>
      <c r="FC463" s="6"/>
      <c r="FD463" s="6"/>
      <c r="FE463" s="6"/>
      <c r="FF463" s="6"/>
      <c r="FG463" s="6"/>
      <c r="FH463" s="6"/>
      <c r="FI463" s="6"/>
      <c r="FJ463" s="6"/>
      <c r="FK463" s="6"/>
      <c r="FL463" s="6"/>
      <c r="FM463" s="6"/>
      <c r="FN463" s="6"/>
      <c r="FO463" s="6"/>
      <c r="FP463" s="6"/>
      <c r="FQ463" s="6"/>
      <c r="FR463" s="6"/>
      <c r="FS463" s="6"/>
      <c r="FT463" s="6"/>
      <c r="FU463" s="6"/>
      <c r="FV463" s="6"/>
      <c r="FW463" s="6"/>
      <c r="FX463" s="6"/>
      <c r="FY463" s="6"/>
      <c r="FZ463" s="6"/>
      <c r="GA463" s="6"/>
      <c r="GB463" s="6"/>
      <c r="GC463" s="6"/>
      <c r="GD463" s="6"/>
      <c r="GE463" s="6"/>
      <c r="GF463" s="6"/>
      <c r="GG463" s="6"/>
      <c r="GH463" s="6"/>
      <c r="GI463" s="6"/>
      <c r="GJ463" s="6"/>
      <c r="GK463" s="6"/>
      <c r="GL463" s="6"/>
      <c r="GM463" s="6"/>
      <c r="GN463" s="6"/>
      <c r="GO463" s="6"/>
      <c r="GP463" s="6"/>
      <c r="GQ463" s="6"/>
      <c r="GR463" s="6"/>
      <c r="GS463" s="6"/>
      <c r="GT463" s="6"/>
      <c r="GU463" s="6"/>
      <c r="GV463" s="6"/>
      <c r="GW463" s="6"/>
      <c r="GX463" s="6"/>
      <c r="GY463" s="6"/>
      <c r="GZ463" s="6"/>
      <c r="HA463" s="6"/>
      <c r="HB463" s="6"/>
      <c r="HC463" s="6"/>
      <c r="HD463" s="6"/>
      <c r="HE463" s="6"/>
    </row>
    <row r="464" spans="1:213">
      <c r="A464" s="6"/>
      <c r="B464" s="420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DP464" s="6"/>
      <c r="DQ464" s="6"/>
      <c r="DR464" s="6"/>
      <c r="DS464" s="6"/>
      <c r="DT464" s="6"/>
      <c r="DU464" s="6"/>
      <c r="DV464" s="6"/>
      <c r="DW464" s="6"/>
      <c r="DX464" s="6"/>
      <c r="DY464" s="6"/>
      <c r="DZ464" s="6"/>
      <c r="EA464" s="6"/>
      <c r="EB464" s="6"/>
      <c r="EC464" s="6"/>
      <c r="ED464" s="6"/>
      <c r="EE464" s="6"/>
      <c r="EF464" s="6"/>
      <c r="EG464" s="6"/>
      <c r="EH464" s="6"/>
      <c r="EI464" s="6"/>
      <c r="EJ464" s="6"/>
      <c r="EK464" s="6"/>
      <c r="EL464" s="6"/>
      <c r="EM464" s="6"/>
      <c r="EN464" s="6"/>
      <c r="EO464" s="6"/>
      <c r="EP464" s="6"/>
      <c r="EQ464" s="6"/>
      <c r="ER464" s="6"/>
      <c r="ES464" s="6"/>
      <c r="ET464" s="6"/>
      <c r="EU464" s="6"/>
      <c r="EV464" s="6"/>
      <c r="EW464" s="6"/>
      <c r="EX464" s="6"/>
      <c r="EY464" s="6"/>
      <c r="EZ464" s="6"/>
      <c r="FA464" s="6"/>
      <c r="FB464" s="6"/>
      <c r="FC464" s="6"/>
      <c r="FD464" s="6"/>
      <c r="FE464" s="6"/>
      <c r="FF464" s="6"/>
      <c r="FG464" s="6"/>
      <c r="FH464" s="6"/>
      <c r="FI464" s="6"/>
      <c r="FJ464" s="6"/>
      <c r="FK464" s="6"/>
      <c r="FL464" s="6"/>
      <c r="FM464" s="6"/>
      <c r="FN464" s="6"/>
      <c r="FO464" s="6"/>
      <c r="FP464" s="6"/>
      <c r="FQ464" s="6"/>
      <c r="FR464" s="6"/>
      <c r="FS464" s="6"/>
      <c r="FT464" s="6"/>
      <c r="FU464" s="6"/>
      <c r="FV464" s="6"/>
      <c r="FW464" s="6"/>
      <c r="FX464" s="6"/>
      <c r="FY464" s="6"/>
      <c r="FZ464" s="6"/>
      <c r="GA464" s="6"/>
      <c r="GB464" s="6"/>
      <c r="GC464" s="6"/>
      <c r="GD464" s="6"/>
      <c r="GE464" s="6"/>
      <c r="GF464" s="6"/>
      <c r="GG464" s="6"/>
      <c r="GH464" s="6"/>
      <c r="GI464" s="6"/>
      <c r="GJ464" s="6"/>
      <c r="GK464" s="6"/>
      <c r="GL464" s="6"/>
      <c r="GM464" s="6"/>
      <c r="GN464" s="6"/>
      <c r="GO464" s="6"/>
      <c r="GP464" s="6"/>
      <c r="GQ464" s="6"/>
      <c r="GR464" s="6"/>
      <c r="GS464" s="6"/>
      <c r="GT464" s="6"/>
      <c r="GU464" s="6"/>
      <c r="GV464" s="6"/>
      <c r="GW464" s="6"/>
      <c r="GX464" s="6"/>
      <c r="GY464" s="6"/>
      <c r="GZ464" s="6"/>
      <c r="HA464" s="6"/>
      <c r="HB464" s="6"/>
      <c r="HC464" s="6"/>
      <c r="HD464" s="6"/>
      <c r="HE464" s="6"/>
    </row>
    <row r="465" spans="1:213">
      <c r="A465" s="6"/>
      <c r="B465" s="420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DP465" s="6"/>
      <c r="DQ465" s="6"/>
      <c r="DR465" s="6"/>
      <c r="DS465" s="6"/>
      <c r="DT465" s="6"/>
      <c r="DU465" s="6"/>
      <c r="DV465" s="6"/>
      <c r="DW465" s="6"/>
      <c r="DX465" s="6"/>
      <c r="DY465" s="6"/>
      <c r="DZ465" s="6"/>
      <c r="EA465" s="6"/>
      <c r="EB465" s="6"/>
      <c r="EC465" s="6"/>
      <c r="ED465" s="6"/>
      <c r="EE465" s="6"/>
      <c r="EF465" s="6"/>
      <c r="EG465" s="6"/>
      <c r="EH465" s="6"/>
      <c r="EI465" s="6"/>
      <c r="EJ465" s="6"/>
      <c r="EK465" s="6"/>
      <c r="EL465" s="6"/>
      <c r="EM465" s="6"/>
      <c r="EN465" s="6"/>
      <c r="EO465" s="6"/>
      <c r="EP465" s="6"/>
      <c r="EQ465" s="6"/>
      <c r="ER465" s="6"/>
      <c r="ES465" s="6"/>
      <c r="ET465" s="6"/>
      <c r="EU465" s="6"/>
      <c r="EV465" s="6"/>
      <c r="EW465" s="6"/>
      <c r="EX465" s="6"/>
      <c r="EY465" s="6"/>
      <c r="EZ465" s="6"/>
      <c r="FA465" s="6"/>
      <c r="FB465" s="6"/>
      <c r="FC465" s="6"/>
      <c r="FD465" s="6"/>
      <c r="FE465" s="6"/>
      <c r="FF465" s="6"/>
      <c r="FG465" s="6"/>
      <c r="FH465" s="6"/>
      <c r="FI465" s="6"/>
      <c r="FJ465" s="6"/>
      <c r="FK465" s="6"/>
      <c r="FL465" s="6"/>
      <c r="FM465" s="6"/>
      <c r="FN465" s="6"/>
      <c r="FO465" s="6"/>
      <c r="FP465" s="6"/>
      <c r="FQ465" s="6"/>
      <c r="FR465" s="6"/>
      <c r="FS465" s="6"/>
      <c r="FT465" s="6"/>
      <c r="FU465" s="6"/>
      <c r="FV465" s="6"/>
      <c r="FW465" s="6"/>
      <c r="FX465" s="6"/>
      <c r="FY465" s="6"/>
      <c r="FZ465" s="6"/>
      <c r="GA465" s="6"/>
      <c r="GB465" s="6"/>
      <c r="GC465" s="6"/>
      <c r="GD465" s="6"/>
      <c r="GE465" s="6"/>
      <c r="GF465" s="6"/>
      <c r="GG465" s="6"/>
      <c r="GH465" s="6"/>
      <c r="GI465" s="6"/>
      <c r="GJ465" s="6"/>
      <c r="GK465" s="6"/>
      <c r="GL465" s="6"/>
      <c r="GM465" s="6"/>
      <c r="GN465" s="6"/>
      <c r="GO465" s="6"/>
      <c r="GP465" s="6"/>
      <c r="GQ465" s="6"/>
      <c r="GR465" s="6"/>
      <c r="GS465" s="6"/>
      <c r="GT465" s="6"/>
      <c r="GU465" s="6"/>
      <c r="GV465" s="6"/>
      <c r="GW465" s="6"/>
      <c r="GX465" s="6"/>
      <c r="GY465" s="6"/>
      <c r="GZ465" s="6"/>
      <c r="HA465" s="6"/>
      <c r="HB465" s="6"/>
      <c r="HC465" s="6"/>
      <c r="HD465" s="6"/>
      <c r="HE465" s="6"/>
    </row>
    <row r="466" spans="1:213">
      <c r="A466" s="6"/>
      <c r="B466" s="420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DP466" s="6"/>
      <c r="DQ466" s="6"/>
      <c r="DR466" s="6"/>
      <c r="DS466" s="6"/>
      <c r="DT466" s="6"/>
      <c r="DU466" s="6"/>
      <c r="DV466" s="6"/>
      <c r="DW466" s="6"/>
      <c r="DX466" s="6"/>
      <c r="DY466" s="6"/>
      <c r="DZ466" s="6"/>
      <c r="EA466" s="6"/>
      <c r="EB466" s="6"/>
      <c r="EC466" s="6"/>
      <c r="ED466" s="6"/>
      <c r="EE466" s="6"/>
      <c r="EF466" s="6"/>
      <c r="EG466" s="6"/>
      <c r="EH466" s="6"/>
      <c r="EI466" s="6"/>
      <c r="EJ466" s="6"/>
      <c r="EK466" s="6"/>
      <c r="EL466" s="6"/>
      <c r="EM466" s="6"/>
      <c r="EN466" s="6"/>
      <c r="EO466" s="6"/>
      <c r="EP466" s="6"/>
      <c r="EQ466" s="6"/>
      <c r="ER466" s="6"/>
      <c r="ES466" s="6"/>
      <c r="ET466" s="6"/>
      <c r="EU466" s="6"/>
      <c r="EV466" s="6"/>
      <c r="EW466" s="6"/>
      <c r="EX466" s="6"/>
      <c r="EY466" s="6"/>
      <c r="EZ466" s="6"/>
      <c r="FA466" s="6"/>
      <c r="FB466" s="6"/>
      <c r="FC466" s="6"/>
      <c r="FD466" s="6"/>
      <c r="FE466" s="6"/>
      <c r="FF466" s="6"/>
      <c r="FG466" s="6"/>
      <c r="FH466" s="6"/>
      <c r="FI466" s="6"/>
      <c r="FJ466" s="6"/>
      <c r="FK466" s="6"/>
      <c r="FL466" s="6"/>
      <c r="FM466" s="6"/>
      <c r="FN466" s="6"/>
      <c r="FO466" s="6"/>
      <c r="FP466" s="6"/>
      <c r="FQ466" s="6"/>
      <c r="FR466" s="6"/>
      <c r="FS466" s="6"/>
      <c r="FT466" s="6"/>
      <c r="FU466" s="6"/>
      <c r="FV466" s="6"/>
      <c r="FW466" s="6"/>
      <c r="FX466" s="6"/>
      <c r="FY466" s="6"/>
      <c r="FZ466" s="6"/>
      <c r="GA466" s="6"/>
      <c r="GB466" s="6"/>
      <c r="GC466" s="6"/>
      <c r="GD466" s="6"/>
      <c r="GE466" s="6"/>
      <c r="GF466" s="6"/>
      <c r="GG466" s="6"/>
      <c r="GH466" s="6"/>
      <c r="GI466" s="6"/>
      <c r="GJ466" s="6"/>
      <c r="GK466" s="6"/>
      <c r="GL466" s="6"/>
      <c r="GM466" s="6"/>
      <c r="GN466" s="6"/>
      <c r="GO466" s="6"/>
      <c r="GP466" s="6"/>
      <c r="GQ466" s="6"/>
      <c r="GR466" s="6"/>
      <c r="GS466" s="6"/>
      <c r="GT466" s="6"/>
      <c r="GU466" s="6"/>
      <c r="GV466" s="6"/>
      <c r="GW466" s="6"/>
      <c r="GX466" s="6"/>
      <c r="GY466" s="6"/>
      <c r="GZ466" s="6"/>
      <c r="HA466" s="6"/>
      <c r="HB466" s="6"/>
      <c r="HC466" s="6"/>
      <c r="HD466" s="6"/>
      <c r="HE466" s="6"/>
    </row>
    <row r="467" spans="1:213">
      <c r="A467" s="6"/>
      <c r="B467" s="420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DP467" s="6"/>
      <c r="DQ467" s="6"/>
      <c r="DR467" s="6"/>
      <c r="DS467" s="6"/>
      <c r="DT467" s="6"/>
      <c r="DU467" s="6"/>
      <c r="DV467" s="6"/>
      <c r="DW467" s="6"/>
      <c r="DX467" s="6"/>
      <c r="DY467" s="6"/>
      <c r="DZ467" s="6"/>
      <c r="EA467" s="6"/>
      <c r="EB467" s="6"/>
      <c r="EC467" s="6"/>
      <c r="ED467" s="6"/>
      <c r="EE467" s="6"/>
      <c r="EF467" s="6"/>
      <c r="EG467" s="6"/>
      <c r="EH467" s="6"/>
      <c r="EI467" s="6"/>
      <c r="EJ467" s="6"/>
      <c r="EK467" s="6"/>
      <c r="EL467" s="6"/>
      <c r="EM467" s="6"/>
      <c r="EN467" s="6"/>
      <c r="EO467" s="6"/>
      <c r="EP467" s="6"/>
      <c r="EQ467" s="6"/>
      <c r="ER467" s="6"/>
      <c r="ES467" s="6"/>
      <c r="ET467" s="6"/>
      <c r="EU467" s="6"/>
      <c r="EV467" s="6"/>
      <c r="EW467" s="6"/>
      <c r="EX467" s="6"/>
      <c r="EY467" s="6"/>
      <c r="EZ467" s="6"/>
      <c r="FA467" s="6"/>
      <c r="FB467" s="6"/>
      <c r="FC467" s="6"/>
      <c r="FD467" s="6"/>
      <c r="FE467" s="6"/>
      <c r="FF467" s="6"/>
      <c r="FG467" s="6"/>
      <c r="FH467" s="6"/>
      <c r="FI467" s="6"/>
      <c r="FJ467" s="6"/>
      <c r="FK467" s="6"/>
      <c r="FL467" s="6"/>
      <c r="FM467" s="6"/>
      <c r="FN467" s="6"/>
      <c r="FO467" s="6"/>
      <c r="FP467" s="6"/>
      <c r="FQ467" s="6"/>
      <c r="FR467" s="6"/>
      <c r="FS467" s="6"/>
      <c r="FT467" s="6"/>
      <c r="FU467" s="6"/>
      <c r="FV467" s="6"/>
      <c r="FW467" s="6"/>
      <c r="FX467" s="6"/>
      <c r="FY467" s="6"/>
      <c r="FZ467" s="6"/>
      <c r="GA467" s="6"/>
      <c r="GB467" s="6"/>
      <c r="GC467" s="6"/>
      <c r="GD467" s="6"/>
      <c r="GE467" s="6"/>
      <c r="GF467" s="6"/>
      <c r="GG467" s="6"/>
      <c r="GH467" s="6"/>
      <c r="GI467" s="6"/>
      <c r="GJ467" s="6"/>
      <c r="GK467" s="6"/>
      <c r="GL467" s="6"/>
      <c r="GM467" s="6"/>
      <c r="GN467" s="6"/>
      <c r="GO467" s="6"/>
      <c r="GP467" s="6"/>
      <c r="GQ467" s="6"/>
      <c r="GR467" s="6"/>
      <c r="GS467" s="6"/>
      <c r="GT467" s="6"/>
      <c r="GU467" s="6"/>
      <c r="GV467" s="6"/>
      <c r="GW467" s="6"/>
      <c r="GX467" s="6"/>
      <c r="GY467" s="6"/>
      <c r="GZ467" s="6"/>
      <c r="HA467" s="6"/>
      <c r="HB467" s="6"/>
      <c r="HC467" s="6"/>
      <c r="HD467" s="6"/>
      <c r="HE467" s="6"/>
    </row>
    <row r="468" spans="1:213">
      <c r="A468" s="6"/>
      <c r="B468" s="420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DP468" s="6"/>
      <c r="DQ468" s="6"/>
      <c r="DR468" s="6"/>
      <c r="DS468" s="6"/>
      <c r="DT468" s="6"/>
      <c r="DU468" s="6"/>
      <c r="DV468" s="6"/>
      <c r="DW468" s="6"/>
      <c r="DX468" s="6"/>
      <c r="DY468" s="6"/>
      <c r="DZ468" s="6"/>
      <c r="EA468" s="6"/>
      <c r="EB468" s="6"/>
      <c r="EC468" s="6"/>
      <c r="ED468" s="6"/>
      <c r="EE468" s="6"/>
      <c r="EF468" s="6"/>
      <c r="EG468" s="6"/>
      <c r="EH468" s="6"/>
      <c r="EI468" s="6"/>
      <c r="EJ468" s="6"/>
      <c r="EK468" s="6"/>
      <c r="EL468" s="6"/>
      <c r="EM468" s="6"/>
      <c r="EN468" s="6"/>
      <c r="EO468" s="6"/>
      <c r="EP468" s="6"/>
      <c r="EQ468" s="6"/>
      <c r="ER468" s="6"/>
      <c r="ES468" s="6"/>
      <c r="ET468" s="6"/>
      <c r="EU468" s="6"/>
      <c r="EV468" s="6"/>
      <c r="EW468" s="6"/>
      <c r="EX468" s="6"/>
      <c r="EY468" s="6"/>
      <c r="EZ468" s="6"/>
      <c r="FA468" s="6"/>
      <c r="FB468" s="6"/>
      <c r="FC468" s="6"/>
      <c r="FD468" s="6"/>
      <c r="FE468" s="6"/>
      <c r="FF468" s="6"/>
      <c r="FG468" s="6"/>
      <c r="FH468" s="6"/>
      <c r="FI468" s="6"/>
      <c r="FJ468" s="6"/>
      <c r="FK468" s="6"/>
      <c r="FL468" s="6"/>
      <c r="FM468" s="6"/>
      <c r="FN468" s="6"/>
      <c r="FO468" s="6"/>
      <c r="FP468" s="6"/>
      <c r="FQ468" s="6"/>
      <c r="FR468" s="6"/>
      <c r="FS468" s="6"/>
      <c r="FT468" s="6"/>
      <c r="FU468" s="6"/>
      <c r="FV468" s="6"/>
      <c r="FW468" s="6"/>
      <c r="FX468" s="6"/>
      <c r="FY468" s="6"/>
      <c r="FZ468" s="6"/>
      <c r="GA468" s="6"/>
      <c r="GB468" s="6"/>
      <c r="GC468" s="6"/>
      <c r="GD468" s="6"/>
      <c r="GE468" s="6"/>
      <c r="GF468" s="6"/>
      <c r="GG468" s="6"/>
      <c r="GH468" s="6"/>
      <c r="GI468" s="6"/>
      <c r="GJ468" s="6"/>
      <c r="GK468" s="6"/>
      <c r="GL468" s="6"/>
      <c r="GM468" s="6"/>
      <c r="GN468" s="6"/>
      <c r="GO468" s="6"/>
      <c r="GP468" s="6"/>
      <c r="GQ468" s="6"/>
      <c r="GR468" s="6"/>
      <c r="GS468" s="6"/>
      <c r="GT468" s="6"/>
      <c r="GU468" s="6"/>
      <c r="GV468" s="6"/>
      <c r="GW468" s="6"/>
      <c r="GX468" s="6"/>
      <c r="GY468" s="6"/>
      <c r="GZ468" s="6"/>
      <c r="HA468" s="6"/>
      <c r="HB468" s="6"/>
      <c r="HC468" s="6"/>
      <c r="HD468" s="6"/>
      <c r="HE468" s="6"/>
    </row>
    <row r="469" spans="1:213">
      <c r="A469" s="6"/>
      <c r="B469" s="420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DP469" s="6"/>
      <c r="DQ469" s="6"/>
      <c r="DR469" s="6"/>
      <c r="DS469" s="6"/>
      <c r="DT469" s="6"/>
      <c r="DU469" s="6"/>
      <c r="DV469" s="6"/>
      <c r="DW469" s="6"/>
      <c r="DX469" s="6"/>
      <c r="DY469" s="6"/>
      <c r="DZ469" s="6"/>
      <c r="EA469" s="6"/>
      <c r="EB469" s="6"/>
      <c r="EC469" s="6"/>
      <c r="ED469" s="6"/>
      <c r="EE469" s="6"/>
      <c r="EF469" s="6"/>
      <c r="EG469" s="6"/>
      <c r="EH469" s="6"/>
      <c r="EI469" s="6"/>
      <c r="EJ469" s="6"/>
      <c r="EK469" s="6"/>
      <c r="EL469" s="6"/>
      <c r="EM469" s="6"/>
      <c r="EN469" s="6"/>
      <c r="EO469" s="6"/>
      <c r="EP469" s="6"/>
      <c r="EQ469" s="6"/>
      <c r="ER469" s="6"/>
      <c r="ES469" s="6"/>
      <c r="ET469" s="6"/>
      <c r="EU469" s="6"/>
      <c r="EV469" s="6"/>
      <c r="EW469" s="6"/>
      <c r="EX469" s="6"/>
      <c r="EY469" s="6"/>
      <c r="EZ469" s="6"/>
      <c r="FA469" s="6"/>
      <c r="FB469" s="6"/>
      <c r="FC469" s="6"/>
      <c r="FD469" s="6"/>
      <c r="FE469" s="6"/>
      <c r="FF469" s="6"/>
      <c r="FG469" s="6"/>
      <c r="FH469" s="6"/>
      <c r="FI469" s="6"/>
      <c r="FJ469" s="6"/>
      <c r="FK469" s="6"/>
      <c r="FL469" s="6"/>
      <c r="FM469" s="6"/>
      <c r="FN469" s="6"/>
      <c r="FO469" s="6"/>
      <c r="FP469" s="6"/>
      <c r="FQ469" s="6"/>
      <c r="FR469" s="6"/>
      <c r="FS469" s="6"/>
      <c r="FT469" s="6"/>
      <c r="FU469" s="6"/>
      <c r="FV469" s="6"/>
      <c r="FW469" s="6"/>
      <c r="FX469" s="6"/>
      <c r="FY469" s="6"/>
      <c r="FZ469" s="6"/>
      <c r="GA469" s="6"/>
      <c r="GB469" s="6"/>
      <c r="GC469" s="6"/>
      <c r="GD469" s="6"/>
      <c r="GE469" s="6"/>
      <c r="GF469" s="6"/>
      <c r="GG469" s="6"/>
      <c r="GH469" s="6"/>
      <c r="GI469" s="6"/>
      <c r="GJ469" s="6"/>
      <c r="GK469" s="6"/>
      <c r="GL469" s="6"/>
      <c r="GM469" s="6"/>
      <c r="GN469" s="6"/>
      <c r="GO469" s="6"/>
      <c r="GP469" s="6"/>
      <c r="GQ469" s="6"/>
      <c r="GR469" s="6"/>
      <c r="GS469" s="6"/>
      <c r="GT469" s="6"/>
      <c r="GU469" s="6"/>
      <c r="GV469" s="6"/>
      <c r="GW469" s="6"/>
      <c r="GX469" s="6"/>
      <c r="GY469" s="6"/>
      <c r="GZ469" s="6"/>
      <c r="HA469" s="6"/>
      <c r="HB469" s="6"/>
      <c r="HC469" s="6"/>
      <c r="HD469" s="6"/>
      <c r="HE469" s="6"/>
    </row>
    <row r="470" spans="1:213">
      <c r="A470" s="6"/>
      <c r="B470" s="420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DP470" s="6"/>
      <c r="DQ470" s="6"/>
      <c r="DR470" s="6"/>
      <c r="DS470" s="6"/>
      <c r="DT470" s="6"/>
      <c r="DU470" s="6"/>
      <c r="DV470" s="6"/>
      <c r="DW470" s="6"/>
      <c r="DX470" s="6"/>
      <c r="DY470" s="6"/>
      <c r="DZ470" s="6"/>
      <c r="EA470" s="6"/>
      <c r="EB470" s="6"/>
      <c r="EC470" s="6"/>
      <c r="ED470" s="6"/>
      <c r="EE470" s="6"/>
      <c r="EF470" s="6"/>
      <c r="EG470" s="6"/>
      <c r="EH470" s="6"/>
      <c r="EI470" s="6"/>
      <c r="EJ470" s="6"/>
      <c r="EK470" s="6"/>
      <c r="EL470" s="6"/>
      <c r="EM470" s="6"/>
      <c r="EN470" s="6"/>
      <c r="EO470" s="6"/>
      <c r="EP470" s="6"/>
      <c r="EQ470" s="6"/>
      <c r="ER470" s="6"/>
      <c r="ES470" s="6"/>
      <c r="ET470" s="6"/>
      <c r="EU470" s="6"/>
      <c r="EV470" s="6"/>
      <c r="EW470" s="6"/>
      <c r="EX470" s="6"/>
      <c r="EY470" s="6"/>
      <c r="EZ470" s="6"/>
      <c r="FA470" s="6"/>
      <c r="FB470" s="6"/>
      <c r="FC470" s="6"/>
      <c r="FD470" s="6"/>
      <c r="FE470" s="6"/>
      <c r="FF470" s="6"/>
      <c r="FG470" s="6"/>
      <c r="FH470" s="6"/>
      <c r="FI470" s="6"/>
      <c r="FJ470" s="6"/>
      <c r="FK470" s="6"/>
      <c r="FL470" s="6"/>
      <c r="FM470" s="6"/>
      <c r="FN470" s="6"/>
      <c r="FO470" s="6"/>
      <c r="FP470" s="6"/>
      <c r="FQ470" s="6"/>
      <c r="FR470" s="6"/>
      <c r="FS470" s="6"/>
      <c r="FT470" s="6"/>
      <c r="FU470" s="6"/>
      <c r="FV470" s="6"/>
      <c r="FW470" s="6"/>
      <c r="FX470" s="6"/>
      <c r="FY470" s="6"/>
      <c r="FZ470" s="6"/>
      <c r="GA470" s="6"/>
      <c r="GB470" s="6"/>
      <c r="GC470" s="6"/>
      <c r="GD470" s="6"/>
      <c r="GE470" s="6"/>
      <c r="GF470" s="6"/>
      <c r="GG470" s="6"/>
      <c r="GH470" s="6"/>
      <c r="GI470" s="6"/>
      <c r="GJ470" s="6"/>
      <c r="GK470" s="6"/>
      <c r="GL470" s="6"/>
      <c r="GM470" s="6"/>
      <c r="GN470" s="6"/>
      <c r="GO470" s="6"/>
      <c r="GP470" s="6"/>
      <c r="GQ470" s="6"/>
      <c r="GR470" s="6"/>
      <c r="GS470" s="6"/>
      <c r="GT470" s="6"/>
      <c r="GU470" s="6"/>
      <c r="GV470" s="6"/>
      <c r="GW470" s="6"/>
      <c r="GX470" s="6"/>
      <c r="GY470" s="6"/>
      <c r="GZ470" s="6"/>
      <c r="HA470" s="6"/>
      <c r="HB470" s="6"/>
      <c r="HC470" s="6"/>
      <c r="HD470" s="6"/>
      <c r="HE470" s="6"/>
    </row>
    <row r="471" spans="1:213">
      <c r="A471" s="6"/>
      <c r="B471" s="420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DP471" s="6"/>
      <c r="DQ471" s="6"/>
      <c r="DR471" s="6"/>
      <c r="DS471" s="6"/>
      <c r="DT471" s="6"/>
      <c r="DU471" s="6"/>
      <c r="DV471" s="6"/>
      <c r="DW471" s="6"/>
      <c r="DX471" s="6"/>
      <c r="DY471" s="6"/>
      <c r="DZ471" s="6"/>
      <c r="EA471" s="6"/>
      <c r="EB471" s="6"/>
      <c r="EC471" s="6"/>
      <c r="ED471" s="6"/>
      <c r="EE471" s="6"/>
      <c r="EF471" s="6"/>
      <c r="EG471" s="6"/>
      <c r="EH471" s="6"/>
      <c r="EI471" s="6"/>
      <c r="EJ471" s="6"/>
      <c r="EK471" s="6"/>
      <c r="EL471" s="6"/>
      <c r="EM471" s="6"/>
      <c r="EN471" s="6"/>
      <c r="EO471" s="6"/>
      <c r="EP471" s="6"/>
      <c r="EQ471" s="6"/>
      <c r="ER471" s="6"/>
      <c r="ES471" s="6"/>
      <c r="ET471" s="6"/>
      <c r="EU471" s="6"/>
      <c r="EV471" s="6"/>
      <c r="EW471" s="6"/>
      <c r="EX471" s="6"/>
      <c r="EY471" s="6"/>
      <c r="EZ471" s="6"/>
      <c r="FA471" s="6"/>
      <c r="FB471" s="6"/>
      <c r="FC471" s="6"/>
      <c r="FD471" s="6"/>
      <c r="FE471" s="6"/>
      <c r="FF471" s="6"/>
      <c r="FG471" s="6"/>
      <c r="FH471" s="6"/>
      <c r="FI471" s="6"/>
      <c r="FJ471" s="6"/>
      <c r="FK471" s="6"/>
      <c r="FL471" s="6"/>
      <c r="FM471" s="6"/>
      <c r="FN471" s="6"/>
      <c r="FO471" s="6"/>
      <c r="FP471" s="6"/>
      <c r="FQ471" s="6"/>
      <c r="FR471" s="6"/>
      <c r="FS471" s="6"/>
      <c r="FT471" s="6"/>
      <c r="FU471" s="6"/>
      <c r="FV471" s="6"/>
      <c r="FW471" s="6"/>
      <c r="FX471" s="6"/>
      <c r="FY471" s="6"/>
      <c r="FZ471" s="6"/>
      <c r="GA471" s="6"/>
      <c r="GB471" s="6"/>
      <c r="GC471" s="6"/>
      <c r="GD471" s="6"/>
      <c r="GE471" s="6"/>
      <c r="GF471" s="6"/>
      <c r="GG471" s="6"/>
      <c r="GH471" s="6"/>
      <c r="GI471" s="6"/>
      <c r="GJ471" s="6"/>
      <c r="GK471" s="6"/>
      <c r="GL471" s="6"/>
      <c r="GM471" s="6"/>
      <c r="GN471" s="6"/>
      <c r="GO471" s="6"/>
      <c r="GP471" s="6"/>
      <c r="GQ471" s="6"/>
      <c r="GR471" s="6"/>
      <c r="GS471" s="6"/>
      <c r="GT471" s="6"/>
      <c r="GU471" s="6"/>
      <c r="GV471" s="6"/>
      <c r="GW471" s="6"/>
      <c r="GX471" s="6"/>
      <c r="GY471" s="6"/>
      <c r="GZ471" s="6"/>
      <c r="HA471" s="6"/>
      <c r="HB471" s="6"/>
      <c r="HC471" s="6"/>
      <c r="HD471" s="6"/>
      <c r="HE471" s="6"/>
    </row>
    <row r="472" spans="1:213">
      <c r="A472" s="6"/>
      <c r="B472" s="420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DP472" s="6"/>
      <c r="DQ472" s="6"/>
      <c r="DR472" s="6"/>
      <c r="DS472" s="6"/>
      <c r="DT472" s="6"/>
      <c r="DU472" s="6"/>
      <c r="DV472" s="6"/>
      <c r="DW472" s="6"/>
      <c r="DX472" s="6"/>
      <c r="DY472" s="6"/>
      <c r="DZ472" s="6"/>
      <c r="EA472" s="6"/>
      <c r="EB472" s="6"/>
      <c r="EC472" s="6"/>
      <c r="ED472" s="6"/>
      <c r="EE472" s="6"/>
      <c r="EF472" s="6"/>
      <c r="EG472" s="6"/>
      <c r="EH472" s="6"/>
      <c r="EI472" s="6"/>
      <c r="EJ472" s="6"/>
      <c r="EK472" s="6"/>
      <c r="EL472" s="6"/>
      <c r="EM472" s="6"/>
      <c r="EN472" s="6"/>
      <c r="EO472" s="6"/>
      <c r="EP472" s="6"/>
      <c r="EQ472" s="6"/>
      <c r="ER472" s="6"/>
      <c r="ES472" s="6"/>
      <c r="ET472" s="6"/>
      <c r="EU472" s="6"/>
      <c r="EV472" s="6"/>
      <c r="EW472" s="6"/>
      <c r="EX472" s="6"/>
      <c r="EY472" s="6"/>
      <c r="EZ472" s="6"/>
      <c r="FA472" s="6"/>
      <c r="FB472" s="6"/>
      <c r="FC472" s="6"/>
      <c r="FD472" s="6"/>
      <c r="FE472" s="6"/>
      <c r="FF472" s="6"/>
      <c r="FG472" s="6"/>
      <c r="FH472" s="6"/>
      <c r="FI472" s="6"/>
      <c r="FJ472" s="6"/>
      <c r="FK472" s="6"/>
      <c r="FL472" s="6"/>
      <c r="FM472" s="6"/>
      <c r="FN472" s="6"/>
      <c r="FO472" s="6"/>
      <c r="FP472" s="6"/>
      <c r="FQ472" s="6"/>
      <c r="FR472" s="6"/>
      <c r="FS472" s="6"/>
      <c r="FT472" s="6"/>
      <c r="FU472" s="6"/>
      <c r="FV472" s="6"/>
      <c r="FW472" s="6"/>
      <c r="FX472" s="6"/>
      <c r="FY472" s="6"/>
      <c r="FZ472" s="6"/>
      <c r="GA472" s="6"/>
      <c r="GB472" s="6"/>
      <c r="GC472" s="6"/>
      <c r="GD472" s="6"/>
      <c r="GE472" s="6"/>
      <c r="GF472" s="6"/>
      <c r="GG472" s="6"/>
      <c r="GH472" s="6"/>
      <c r="GI472" s="6"/>
      <c r="GJ472" s="6"/>
      <c r="GK472" s="6"/>
      <c r="GL472" s="6"/>
      <c r="GM472" s="6"/>
      <c r="GN472" s="6"/>
      <c r="GO472" s="6"/>
      <c r="GP472" s="6"/>
      <c r="GQ472" s="6"/>
      <c r="GR472" s="6"/>
      <c r="GS472" s="6"/>
      <c r="GT472" s="6"/>
      <c r="GU472" s="6"/>
      <c r="GV472" s="6"/>
      <c r="GW472" s="6"/>
      <c r="GX472" s="6"/>
      <c r="GY472" s="6"/>
      <c r="GZ472" s="6"/>
      <c r="HA472" s="6"/>
      <c r="HB472" s="6"/>
      <c r="HC472" s="6"/>
      <c r="HD472" s="6"/>
      <c r="HE472" s="6"/>
    </row>
    <row r="473" spans="1:213">
      <c r="A473" s="6"/>
      <c r="B473" s="420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DP473" s="6"/>
      <c r="DQ473" s="6"/>
      <c r="DR473" s="6"/>
      <c r="DS473" s="6"/>
      <c r="DT473" s="6"/>
      <c r="DU473" s="6"/>
      <c r="DV473" s="6"/>
      <c r="DW473" s="6"/>
      <c r="DX473" s="6"/>
      <c r="DY473" s="6"/>
      <c r="DZ473" s="6"/>
      <c r="EA473" s="6"/>
      <c r="EB473" s="6"/>
      <c r="EC473" s="6"/>
      <c r="ED473" s="6"/>
      <c r="EE473" s="6"/>
      <c r="EF473" s="6"/>
      <c r="EG473" s="6"/>
      <c r="EH473" s="6"/>
      <c r="EI473" s="6"/>
      <c r="EJ473" s="6"/>
      <c r="EK473" s="6"/>
      <c r="EL473" s="6"/>
      <c r="EM473" s="6"/>
      <c r="EN473" s="6"/>
      <c r="EO473" s="6"/>
      <c r="EP473" s="6"/>
      <c r="EQ473" s="6"/>
      <c r="ER473" s="6"/>
      <c r="ES473" s="6"/>
      <c r="ET473" s="6"/>
      <c r="EU473" s="6"/>
      <c r="EV473" s="6"/>
      <c r="EW473" s="6"/>
      <c r="EX473" s="6"/>
      <c r="EY473" s="6"/>
      <c r="EZ473" s="6"/>
      <c r="FA473" s="6"/>
      <c r="FB473" s="6"/>
      <c r="FC473" s="6"/>
      <c r="FD473" s="6"/>
      <c r="FE473" s="6"/>
      <c r="FF473" s="6"/>
      <c r="FG473" s="6"/>
      <c r="FH473" s="6"/>
      <c r="FI473" s="6"/>
      <c r="FJ473" s="6"/>
      <c r="FK473" s="6"/>
      <c r="FL473" s="6"/>
      <c r="FM473" s="6"/>
      <c r="FN473" s="6"/>
      <c r="FO473" s="6"/>
      <c r="FP473" s="6"/>
      <c r="FQ473" s="6"/>
      <c r="FR473" s="6"/>
      <c r="FS473" s="6"/>
      <c r="FT473" s="6"/>
      <c r="FU473" s="6"/>
      <c r="FV473" s="6"/>
      <c r="FW473" s="6"/>
      <c r="FX473" s="6"/>
      <c r="FY473" s="6"/>
      <c r="FZ473" s="6"/>
      <c r="GA473" s="6"/>
      <c r="GB473" s="6"/>
      <c r="GC473" s="6"/>
      <c r="GD473" s="6"/>
      <c r="GE473" s="6"/>
      <c r="GF473" s="6"/>
      <c r="GG473" s="6"/>
      <c r="GH473" s="6"/>
      <c r="GI473" s="6"/>
      <c r="GJ473" s="6"/>
      <c r="GK473" s="6"/>
      <c r="GL473" s="6"/>
      <c r="GM473" s="6"/>
      <c r="GN473" s="6"/>
      <c r="GO473" s="6"/>
      <c r="GP473" s="6"/>
      <c r="GQ473" s="6"/>
      <c r="GR473" s="6"/>
      <c r="GS473" s="6"/>
      <c r="GT473" s="6"/>
      <c r="GU473" s="6"/>
      <c r="GV473" s="6"/>
      <c r="GW473" s="6"/>
      <c r="GX473" s="6"/>
      <c r="GY473" s="6"/>
      <c r="GZ473" s="6"/>
      <c r="HA473" s="6"/>
      <c r="HB473" s="6"/>
      <c r="HC473" s="6"/>
      <c r="HD473" s="6"/>
      <c r="HE473" s="6"/>
    </row>
    <row r="474" spans="1:213">
      <c r="A474" s="6"/>
      <c r="B474" s="420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DP474" s="6"/>
      <c r="DQ474" s="6"/>
      <c r="DR474" s="6"/>
      <c r="DS474" s="6"/>
      <c r="DT474" s="6"/>
      <c r="DU474" s="6"/>
      <c r="DV474" s="6"/>
      <c r="DW474" s="6"/>
      <c r="DX474" s="6"/>
      <c r="DY474" s="6"/>
      <c r="DZ474" s="6"/>
      <c r="EA474" s="6"/>
      <c r="EB474" s="6"/>
      <c r="EC474" s="6"/>
      <c r="ED474" s="6"/>
      <c r="EE474" s="6"/>
      <c r="EF474" s="6"/>
      <c r="EG474" s="6"/>
      <c r="EH474" s="6"/>
      <c r="EI474" s="6"/>
      <c r="EJ474" s="6"/>
      <c r="EK474" s="6"/>
      <c r="EL474" s="6"/>
      <c r="EM474" s="6"/>
      <c r="EN474" s="6"/>
      <c r="EO474" s="6"/>
      <c r="EP474" s="6"/>
      <c r="EQ474" s="6"/>
      <c r="ER474" s="6"/>
      <c r="ES474" s="6"/>
      <c r="ET474" s="6"/>
      <c r="EU474" s="6"/>
      <c r="EV474" s="6"/>
      <c r="EW474" s="6"/>
      <c r="EX474" s="6"/>
      <c r="EY474" s="6"/>
      <c r="EZ474" s="6"/>
      <c r="FA474" s="6"/>
      <c r="FB474" s="6"/>
      <c r="FC474" s="6"/>
      <c r="FD474" s="6"/>
      <c r="FE474" s="6"/>
      <c r="FF474" s="6"/>
      <c r="FG474" s="6"/>
      <c r="FH474" s="6"/>
      <c r="FI474" s="6"/>
      <c r="FJ474" s="6"/>
      <c r="FK474" s="6"/>
      <c r="FL474" s="6"/>
      <c r="FM474" s="6"/>
      <c r="FN474" s="6"/>
      <c r="FO474" s="6"/>
      <c r="FP474" s="6"/>
      <c r="FQ474" s="6"/>
      <c r="FR474" s="6"/>
      <c r="FS474" s="6"/>
      <c r="FT474" s="6"/>
      <c r="FU474" s="6"/>
      <c r="FV474" s="6"/>
      <c r="FW474" s="6"/>
      <c r="FX474" s="6"/>
      <c r="FY474" s="6"/>
      <c r="FZ474" s="6"/>
      <c r="GA474" s="6"/>
      <c r="GB474" s="6"/>
      <c r="GC474" s="6"/>
      <c r="GD474" s="6"/>
      <c r="GE474" s="6"/>
      <c r="GF474" s="6"/>
      <c r="GG474" s="6"/>
      <c r="GH474" s="6"/>
      <c r="GI474" s="6"/>
      <c r="GJ474" s="6"/>
      <c r="GK474" s="6"/>
      <c r="GL474" s="6"/>
      <c r="GM474" s="6"/>
      <c r="GN474" s="6"/>
      <c r="GO474" s="6"/>
      <c r="GP474" s="6"/>
      <c r="GQ474" s="6"/>
      <c r="GR474" s="6"/>
      <c r="GS474" s="6"/>
      <c r="GT474" s="6"/>
      <c r="GU474" s="6"/>
      <c r="GV474" s="6"/>
      <c r="GW474" s="6"/>
      <c r="GX474" s="6"/>
      <c r="GY474" s="6"/>
      <c r="GZ474" s="6"/>
      <c r="HA474" s="6"/>
      <c r="HB474" s="6"/>
      <c r="HC474" s="6"/>
      <c r="HD474" s="6"/>
      <c r="HE474" s="6"/>
    </row>
    <row r="475" spans="1:213">
      <c r="A475" s="6"/>
      <c r="B475" s="420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DP475" s="6"/>
      <c r="DQ475" s="6"/>
      <c r="DR475" s="6"/>
      <c r="DS475" s="6"/>
      <c r="DT475" s="6"/>
      <c r="DU475" s="6"/>
      <c r="DV475" s="6"/>
      <c r="DW475" s="6"/>
      <c r="DX475" s="6"/>
      <c r="DY475" s="6"/>
      <c r="DZ475" s="6"/>
      <c r="EA475" s="6"/>
      <c r="EB475" s="6"/>
      <c r="EC475" s="6"/>
      <c r="ED475" s="6"/>
      <c r="EE475" s="6"/>
      <c r="EF475" s="6"/>
      <c r="EG475" s="6"/>
      <c r="EH475" s="6"/>
      <c r="EI475" s="6"/>
      <c r="EJ475" s="6"/>
      <c r="EK475" s="6"/>
      <c r="EL475" s="6"/>
      <c r="EM475" s="6"/>
      <c r="EN475" s="6"/>
      <c r="EO475" s="6"/>
      <c r="EP475" s="6"/>
      <c r="EQ475" s="6"/>
      <c r="ER475" s="6"/>
      <c r="ES475" s="6"/>
      <c r="ET475" s="6"/>
      <c r="EU475" s="6"/>
      <c r="EV475" s="6"/>
      <c r="EW475" s="6"/>
      <c r="EX475" s="6"/>
      <c r="EY475" s="6"/>
      <c r="EZ475" s="6"/>
      <c r="FA475" s="6"/>
      <c r="FB475" s="6"/>
      <c r="FC475" s="6"/>
      <c r="FD475" s="6"/>
      <c r="FE475" s="6"/>
      <c r="FF475" s="6"/>
      <c r="FG475" s="6"/>
      <c r="FH475" s="6"/>
      <c r="FI475" s="6"/>
      <c r="FJ475" s="6"/>
      <c r="FK475" s="6"/>
      <c r="FL475" s="6"/>
      <c r="FM475" s="6"/>
      <c r="FN475" s="6"/>
      <c r="FO475" s="6"/>
      <c r="FP475" s="6"/>
      <c r="FQ475" s="6"/>
      <c r="FR475" s="6"/>
      <c r="FS475" s="6"/>
      <c r="FT475" s="6"/>
      <c r="FU475" s="6"/>
      <c r="FV475" s="6"/>
      <c r="FW475" s="6"/>
      <c r="FX475" s="6"/>
      <c r="FY475" s="6"/>
      <c r="FZ475" s="6"/>
      <c r="GA475" s="6"/>
      <c r="GB475" s="6"/>
      <c r="GC475" s="6"/>
      <c r="GD475" s="6"/>
      <c r="GE475" s="6"/>
      <c r="GF475" s="6"/>
      <c r="GG475" s="6"/>
      <c r="GH475" s="6"/>
      <c r="GI475" s="6"/>
      <c r="GJ475" s="6"/>
      <c r="GK475" s="6"/>
      <c r="GL475" s="6"/>
      <c r="GM475" s="6"/>
      <c r="GN475" s="6"/>
      <c r="GO475" s="6"/>
      <c r="GP475" s="6"/>
      <c r="GQ475" s="6"/>
      <c r="GR475" s="6"/>
      <c r="GS475" s="6"/>
      <c r="GT475" s="6"/>
      <c r="GU475" s="6"/>
      <c r="GV475" s="6"/>
      <c r="GW475" s="6"/>
      <c r="GX475" s="6"/>
      <c r="GY475" s="6"/>
      <c r="GZ475" s="6"/>
      <c r="HA475" s="6"/>
      <c r="HB475" s="6"/>
      <c r="HC475" s="6"/>
      <c r="HD475" s="6"/>
      <c r="HE475" s="6"/>
    </row>
    <row r="476" spans="1:213">
      <c r="A476" s="6"/>
      <c r="B476" s="420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DP476" s="6"/>
      <c r="DQ476" s="6"/>
      <c r="DR476" s="6"/>
      <c r="DS476" s="6"/>
      <c r="DT476" s="6"/>
      <c r="DU476" s="6"/>
      <c r="DV476" s="6"/>
      <c r="DW476" s="6"/>
      <c r="DX476" s="6"/>
      <c r="DY476" s="6"/>
      <c r="DZ476" s="6"/>
      <c r="EA476" s="6"/>
      <c r="EB476" s="6"/>
      <c r="EC476" s="6"/>
      <c r="ED476" s="6"/>
      <c r="EE476" s="6"/>
      <c r="EF476" s="6"/>
      <c r="EG476" s="6"/>
      <c r="EH476" s="6"/>
      <c r="EI476" s="6"/>
      <c r="EJ476" s="6"/>
      <c r="EK476" s="6"/>
      <c r="EL476" s="6"/>
      <c r="EM476" s="6"/>
      <c r="EN476" s="6"/>
      <c r="EO476" s="6"/>
      <c r="EP476" s="6"/>
      <c r="EQ476" s="6"/>
      <c r="ER476" s="6"/>
      <c r="ES476" s="6"/>
      <c r="ET476" s="6"/>
      <c r="EU476" s="6"/>
      <c r="EV476" s="6"/>
      <c r="EW476" s="6"/>
      <c r="EX476" s="6"/>
      <c r="EY476" s="6"/>
      <c r="EZ476" s="6"/>
      <c r="FA476" s="6"/>
      <c r="FB476" s="6"/>
      <c r="FC476" s="6"/>
      <c r="FD476" s="6"/>
      <c r="FE476" s="6"/>
      <c r="FF476" s="6"/>
      <c r="FG476" s="6"/>
      <c r="FH476" s="6"/>
      <c r="FI476" s="6"/>
      <c r="FJ476" s="6"/>
      <c r="FK476" s="6"/>
      <c r="FL476" s="6"/>
      <c r="FM476" s="6"/>
      <c r="FN476" s="6"/>
      <c r="FO476" s="6"/>
      <c r="FP476" s="6"/>
      <c r="FQ476" s="6"/>
      <c r="FR476" s="6"/>
      <c r="FS476" s="6"/>
      <c r="FT476" s="6"/>
      <c r="FU476" s="6"/>
      <c r="FV476" s="6"/>
      <c r="FW476" s="6"/>
      <c r="FX476" s="6"/>
      <c r="FY476" s="6"/>
      <c r="FZ476" s="6"/>
      <c r="GA476" s="6"/>
      <c r="GB476" s="6"/>
      <c r="GC476" s="6"/>
      <c r="GD476" s="6"/>
      <c r="GE476" s="6"/>
      <c r="GF476" s="6"/>
      <c r="GG476" s="6"/>
      <c r="GH476" s="6"/>
      <c r="GI476" s="6"/>
      <c r="GJ476" s="6"/>
      <c r="GK476" s="6"/>
      <c r="GL476" s="6"/>
      <c r="GM476" s="6"/>
      <c r="GN476" s="6"/>
      <c r="GO476" s="6"/>
      <c r="GP476" s="6"/>
      <c r="GQ476" s="6"/>
      <c r="GR476" s="6"/>
      <c r="GS476" s="6"/>
      <c r="GT476" s="6"/>
      <c r="GU476" s="6"/>
      <c r="GV476" s="6"/>
      <c r="GW476" s="6"/>
      <c r="GX476" s="6"/>
      <c r="GY476" s="6"/>
      <c r="GZ476" s="6"/>
      <c r="HA476" s="6"/>
      <c r="HB476" s="6"/>
      <c r="HC476" s="6"/>
      <c r="HD476" s="6"/>
      <c r="HE476" s="6"/>
    </row>
    <row r="477" spans="1:213">
      <c r="A477" s="6"/>
      <c r="B477" s="420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DP477" s="6"/>
      <c r="DQ477" s="6"/>
      <c r="DR477" s="6"/>
      <c r="DS477" s="6"/>
      <c r="DT477" s="6"/>
      <c r="DU477" s="6"/>
      <c r="DV477" s="6"/>
      <c r="DW477" s="6"/>
      <c r="DX477" s="6"/>
      <c r="DY477" s="6"/>
      <c r="DZ477" s="6"/>
      <c r="EA477" s="6"/>
      <c r="EB477" s="6"/>
      <c r="EC477" s="6"/>
      <c r="ED477" s="6"/>
      <c r="EE477" s="6"/>
      <c r="EF477" s="6"/>
      <c r="EG477" s="6"/>
      <c r="EH477" s="6"/>
      <c r="EI477" s="6"/>
      <c r="EJ477" s="6"/>
      <c r="EK477" s="6"/>
      <c r="EL477" s="6"/>
      <c r="EM477" s="6"/>
      <c r="EN477" s="6"/>
      <c r="EO477" s="6"/>
      <c r="EP477" s="6"/>
      <c r="EQ477" s="6"/>
      <c r="ER477" s="6"/>
      <c r="ES477" s="6"/>
      <c r="ET477" s="6"/>
      <c r="EU477" s="6"/>
      <c r="EV477" s="6"/>
      <c r="EW477" s="6"/>
      <c r="EX477" s="6"/>
      <c r="EY477" s="6"/>
      <c r="EZ477" s="6"/>
      <c r="FA477" s="6"/>
      <c r="FB477" s="6"/>
      <c r="FC477" s="6"/>
      <c r="FD477" s="6"/>
      <c r="FE477" s="6"/>
      <c r="FF477" s="6"/>
      <c r="FG477" s="6"/>
      <c r="FH477" s="6"/>
      <c r="FI477" s="6"/>
      <c r="FJ477" s="6"/>
      <c r="FK477" s="6"/>
      <c r="FL477" s="6"/>
      <c r="FM477" s="6"/>
      <c r="FN477" s="6"/>
      <c r="FO477" s="6"/>
      <c r="FP477" s="6"/>
      <c r="FQ477" s="6"/>
      <c r="FR477" s="6"/>
      <c r="FS477" s="6"/>
      <c r="FT477" s="6"/>
      <c r="FU477" s="6"/>
      <c r="FV477" s="6"/>
      <c r="FW477" s="6"/>
      <c r="FX477" s="6"/>
      <c r="FY477" s="6"/>
      <c r="FZ477" s="6"/>
      <c r="GA477" s="6"/>
      <c r="GB477" s="6"/>
      <c r="GC477" s="6"/>
      <c r="GD477" s="6"/>
      <c r="GE477" s="6"/>
      <c r="GF477" s="6"/>
      <c r="GG477" s="6"/>
      <c r="GH477" s="6"/>
      <c r="GI477" s="6"/>
      <c r="GJ477" s="6"/>
      <c r="GK477" s="6"/>
      <c r="GL477" s="6"/>
      <c r="GM477" s="6"/>
      <c r="GN477" s="6"/>
      <c r="GO477" s="6"/>
      <c r="GP477" s="6"/>
      <c r="GQ477" s="6"/>
      <c r="GR477" s="6"/>
      <c r="GS477" s="6"/>
      <c r="GT477" s="6"/>
      <c r="GU477" s="6"/>
      <c r="GV477" s="6"/>
      <c r="GW477" s="6"/>
      <c r="GX477" s="6"/>
      <c r="GY477" s="6"/>
      <c r="GZ477" s="6"/>
      <c r="HA477" s="6"/>
      <c r="HB477" s="6"/>
      <c r="HC477" s="6"/>
      <c r="HD477" s="6"/>
      <c r="HE477" s="6"/>
    </row>
    <row r="478" spans="1:213">
      <c r="A478" s="6"/>
      <c r="B478" s="420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DP478" s="6"/>
      <c r="DQ478" s="6"/>
      <c r="DR478" s="6"/>
      <c r="DS478" s="6"/>
      <c r="DT478" s="6"/>
      <c r="DU478" s="6"/>
      <c r="DV478" s="6"/>
      <c r="DW478" s="6"/>
      <c r="DX478" s="6"/>
      <c r="DY478" s="6"/>
      <c r="DZ478" s="6"/>
      <c r="EA478" s="6"/>
      <c r="EB478" s="6"/>
      <c r="EC478" s="6"/>
      <c r="ED478" s="6"/>
      <c r="EE478" s="6"/>
      <c r="EF478" s="6"/>
      <c r="EG478" s="6"/>
      <c r="EH478" s="6"/>
      <c r="EI478" s="6"/>
      <c r="EJ478" s="6"/>
      <c r="EK478" s="6"/>
      <c r="EL478" s="6"/>
      <c r="EM478" s="6"/>
      <c r="EN478" s="6"/>
      <c r="EO478" s="6"/>
      <c r="EP478" s="6"/>
      <c r="EQ478" s="6"/>
      <c r="ER478" s="6"/>
      <c r="ES478" s="6"/>
      <c r="ET478" s="6"/>
      <c r="EU478" s="6"/>
      <c r="EV478" s="6"/>
      <c r="EW478" s="6"/>
      <c r="EX478" s="6"/>
      <c r="EY478" s="6"/>
      <c r="EZ478" s="6"/>
      <c r="FA478" s="6"/>
      <c r="FB478" s="6"/>
      <c r="FC478" s="6"/>
      <c r="FD478" s="6"/>
      <c r="FE478" s="6"/>
      <c r="FF478" s="6"/>
      <c r="FG478" s="6"/>
      <c r="FH478" s="6"/>
      <c r="FI478" s="6"/>
      <c r="FJ478" s="6"/>
      <c r="FK478" s="6"/>
      <c r="FL478" s="6"/>
      <c r="FM478" s="6"/>
      <c r="FN478" s="6"/>
      <c r="FO478" s="6"/>
      <c r="FP478" s="6"/>
      <c r="FQ478" s="6"/>
      <c r="FR478" s="6"/>
      <c r="FS478" s="6"/>
      <c r="FT478" s="6"/>
      <c r="FU478" s="6"/>
      <c r="FV478" s="6"/>
      <c r="FW478" s="6"/>
      <c r="FX478" s="6"/>
      <c r="FY478" s="6"/>
      <c r="FZ478" s="6"/>
      <c r="GA478" s="6"/>
      <c r="GB478" s="6"/>
      <c r="GC478" s="6"/>
      <c r="GD478" s="6"/>
      <c r="GE478" s="6"/>
      <c r="GF478" s="6"/>
      <c r="GG478" s="6"/>
      <c r="GH478" s="6"/>
      <c r="GI478" s="6"/>
      <c r="GJ478" s="6"/>
      <c r="GK478" s="6"/>
      <c r="GL478" s="6"/>
      <c r="GM478" s="6"/>
      <c r="GN478" s="6"/>
      <c r="GO478" s="6"/>
      <c r="GP478" s="6"/>
      <c r="GQ478" s="6"/>
      <c r="GR478" s="6"/>
      <c r="GS478" s="6"/>
      <c r="GT478" s="6"/>
      <c r="GU478" s="6"/>
      <c r="GV478" s="6"/>
      <c r="GW478" s="6"/>
      <c r="GX478" s="6"/>
      <c r="GY478" s="6"/>
      <c r="GZ478" s="6"/>
      <c r="HA478" s="6"/>
      <c r="HB478" s="6"/>
      <c r="HC478" s="6"/>
      <c r="HD478" s="6"/>
      <c r="HE478" s="6"/>
    </row>
    <row r="479" spans="1:213">
      <c r="A479" s="6"/>
      <c r="B479" s="420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DP479" s="6"/>
      <c r="DQ479" s="6"/>
      <c r="DR479" s="6"/>
      <c r="DS479" s="6"/>
      <c r="DT479" s="6"/>
      <c r="DU479" s="6"/>
      <c r="DV479" s="6"/>
      <c r="DW479" s="6"/>
      <c r="DX479" s="6"/>
      <c r="DY479" s="6"/>
      <c r="DZ479" s="6"/>
      <c r="EA479" s="6"/>
      <c r="EB479" s="6"/>
      <c r="EC479" s="6"/>
      <c r="ED479" s="6"/>
      <c r="EE479" s="6"/>
      <c r="EF479" s="6"/>
      <c r="EG479" s="6"/>
      <c r="EH479" s="6"/>
      <c r="EI479" s="6"/>
      <c r="EJ479" s="6"/>
      <c r="EK479" s="6"/>
      <c r="EL479" s="6"/>
      <c r="EM479" s="6"/>
      <c r="EN479" s="6"/>
      <c r="EO479" s="6"/>
      <c r="EP479" s="6"/>
      <c r="EQ479" s="6"/>
      <c r="ER479" s="6"/>
      <c r="ES479" s="6"/>
      <c r="ET479" s="6"/>
      <c r="EU479" s="6"/>
      <c r="EV479" s="6"/>
      <c r="EW479" s="6"/>
      <c r="EX479" s="6"/>
      <c r="EY479" s="6"/>
      <c r="EZ479" s="6"/>
      <c r="FA479" s="6"/>
      <c r="FB479" s="6"/>
      <c r="FC479" s="6"/>
      <c r="FD479" s="6"/>
      <c r="FE479" s="6"/>
      <c r="FF479" s="6"/>
      <c r="FG479" s="6"/>
      <c r="FH479" s="6"/>
      <c r="FI479" s="6"/>
      <c r="FJ479" s="6"/>
      <c r="FK479" s="6"/>
      <c r="FL479" s="6"/>
      <c r="FM479" s="6"/>
      <c r="FN479" s="6"/>
      <c r="FO479" s="6"/>
      <c r="FP479" s="6"/>
      <c r="FQ479" s="6"/>
      <c r="FR479" s="6"/>
      <c r="FS479" s="6"/>
      <c r="FT479" s="6"/>
      <c r="FU479" s="6"/>
      <c r="FV479" s="6"/>
      <c r="FW479" s="6"/>
      <c r="FX479" s="6"/>
      <c r="FY479" s="6"/>
      <c r="FZ479" s="6"/>
      <c r="GA479" s="6"/>
      <c r="GB479" s="6"/>
      <c r="GC479" s="6"/>
      <c r="GD479" s="6"/>
      <c r="GE479" s="6"/>
      <c r="GF479" s="6"/>
      <c r="GG479" s="6"/>
      <c r="GH479" s="6"/>
      <c r="GI479" s="6"/>
      <c r="GJ479" s="6"/>
      <c r="GK479" s="6"/>
      <c r="GL479" s="6"/>
      <c r="GM479" s="6"/>
      <c r="GN479" s="6"/>
      <c r="GO479" s="6"/>
      <c r="GP479" s="6"/>
      <c r="GQ479" s="6"/>
      <c r="GR479" s="6"/>
      <c r="GS479" s="6"/>
      <c r="GT479" s="6"/>
      <c r="GU479" s="6"/>
      <c r="GV479" s="6"/>
      <c r="GW479" s="6"/>
      <c r="GX479" s="6"/>
      <c r="GY479" s="6"/>
      <c r="GZ479" s="6"/>
      <c r="HA479" s="6"/>
      <c r="HB479" s="6"/>
      <c r="HC479" s="6"/>
      <c r="HD479" s="6"/>
      <c r="HE479" s="6"/>
    </row>
    <row r="480" spans="1:213">
      <c r="A480" s="6"/>
      <c r="B480" s="420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DP480" s="6"/>
      <c r="DQ480" s="6"/>
      <c r="DR480" s="6"/>
      <c r="DS480" s="6"/>
      <c r="DT480" s="6"/>
      <c r="DU480" s="6"/>
      <c r="DV480" s="6"/>
      <c r="DW480" s="6"/>
      <c r="DX480" s="6"/>
      <c r="DY480" s="6"/>
      <c r="DZ480" s="6"/>
      <c r="EA480" s="6"/>
      <c r="EB480" s="6"/>
      <c r="EC480" s="6"/>
      <c r="ED480" s="6"/>
      <c r="EE480" s="6"/>
      <c r="EF480" s="6"/>
      <c r="EG480" s="6"/>
      <c r="EH480" s="6"/>
      <c r="EI480" s="6"/>
      <c r="EJ480" s="6"/>
      <c r="EK480" s="6"/>
      <c r="EL480" s="6"/>
      <c r="EM480" s="6"/>
      <c r="EN480" s="6"/>
      <c r="EO480" s="6"/>
      <c r="EP480" s="6"/>
      <c r="EQ480" s="6"/>
      <c r="ER480" s="6"/>
      <c r="ES480" s="6"/>
      <c r="ET480" s="6"/>
      <c r="EU480" s="6"/>
      <c r="EV480" s="6"/>
      <c r="EW480" s="6"/>
      <c r="EX480" s="6"/>
      <c r="EY480" s="6"/>
      <c r="EZ480" s="6"/>
      <c r="FA480" s="6"/>
      <c r="FB480" s="6"/>
      <c r="FC480" s="6"/>
      <c r="FD480" s="6"/>
      <c r="FE480" s="6"/>
      <c r="FF480" s="6"/>
      <c r="FG480" s="6"/>
      <c r="FH480" s="6"/>
      <c r="FI480" s="6"/>
      <c r="FJ480" s="6"/>
      <c r="FK480" s="6"/>
      <c r="FL480" s="6"/>
      <c r="FM480" s="6"/>
      <c r="FN480" s="6"/>
      <c r="FO480" s="6"/>
      <c r="FP480" s="6"/>
      <c r="FQ480" s="6"/>
      <c r="FR480" s="6"/>
      <c r="FS480" s="6"/>
      <c r="FT480" s="6"/>
      <c r="FU480" s="6"/>
      <c r="FV480" s="6"/>
      <c r="FW480" s="6"/>
      <c r="FX480" s="6"/>
      <c r="FY480" s="6"/>
      <c r="FZ480" s="6"/>
      <c r="GA480" s="6"/>
      <c r="GB480" s="6"/>
      <c r="GC480" s="6"/>
      <c r="GD480" s="6"/>
      <c r="GE480" s="6"/>
      <c r="GF480" s="6"/>
      <c r="GG480" s="6"/>
      <c r="GH480" s="6"/>
      <c r="GI480" s="6"/>
      <c r="GJ480" s="6"/>
      <c r="GK480" s="6"/>
      <c r="GL480" s="6"/>
      <c r="GM480" s="6"/>
      <c r="GN480" s="6"/>
      <c r="GO480" s="6"/>
      <c r="GP480" s="6"/>
      <c r="GQ480" s="6"/>
      <c r="GR480" s="6"/>
      <c r="GS480" s="6"/>
      <c r="GT480" s="6"/>
      <c r="GU480" s="6"/>
      <c r="GV480" s="6"/>
      <c r="GW480" s="6"/>
      <c r="GX480" s="6"/>
      <c r="GY480" s="6"/>
      <c r="GZ480" s="6"/>
      <c r="HA480" s="6"/>
      <c r="HB480" s="6"/>
      <c r="HC480" s="6"/>
      <c r="HD480" s="6"/>
      <c r="HE480" s="6"/>
    </row>
    <row r="481" spans="1:213">
      <c r="A481" s="6"/>
      <c r="B481" s="420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DP481" s="6"/>
      <c r="DQ481" s="6"/>
      <c r="DR481" s="6"/>
      <c r="DS481" s="6"/>
      <c r="DT481" s="6"/>
      <c r="DU481" s="6"/>
      <c r="DV481" s="6"/>
      <c r="DW481" s="6"/>
      <c r="DX481" s="6"/>
      <c r="DY481" s="6"/>
      <c r="DZ481" s="6"/>
      <c r="EA481" s="6"/>
      <c r="EB481" s="6"/>
      <c r="EC481" s="6"/>
      <c r="ED481" s="6"/>
      <c r="EE481" s="6"/>
      <c r="EF481" s="6"/>
      <c r="EG481" s="6"/>
      <c r="EH481" s="6"/>
      <c r="EI481" s="6"/>
      <c r="EJ481" s="6"/>
      <c r="EK481" s="6"/>
      <c r="EL481" s="6"/>
      <c r="EM481" s="6"/>
      <c r="EN481" s="6"/>
      <c r="EO481" s="6"/>
      <c r="EP481" s="6"/>
      <c r="EQ481" s="6"/>
      <c r="ER481" s="6"/>
      <c r="ES481" s="6"/>
      <c r="ET481" s="6"/>
      <c r="EU481" s="6"/>
      <c r="EV481" s="6"/>
      <c r="EW481" s="6"/>
      <c r="EX481" s="6"/>
      <c r="EY481" s="6"/>
      <c r="EZ481" s="6"/>
      <c r="FA481" s="6"/>
      <c r="FB481" s="6"/>
      <c r="FC481" s="6"/>
      <c r="FD481" s="6"/>
      <c r="FE481" s="6"/>
      <c r="FF481" s="6"/>
      <c r="FG481" s="6"/>
      <c r="FH481" s="6"/>
      <c r="FI481" s="6"/>
      <c r="FJ481" s="6"/>
      <c r="FK481" s="6"/>
      <c r="FL481" s="6"/>
      <c r="FM481" s="6"/>
      <c r="FN481" s="6"/>
      <c r="FO481" s="6"/>
      <c r="FP481" s="6"/>
      <c r="FQ481" s="6"/>
      <c r="FR481" s="6"/>
      <c r="FS481" s="6"/>
      <c r="FT481" s="6"/>
      <c r="FU481" s="6"/>
      <c r="FV481" s="6"/>
      <c r="FW481" s="6"/>
      <c r="FX481" s="6"/>
      <c r="FY481" s="6"/>
      <c r="FZ481" s="6"/>
      <c r="GA481" s="6"/>
      <c r="GB481" s="6"/>
      <c r="GC481" s="6"/>
      <c r="GD481" s="6"/>
      <c r="GE481" s="6"/>
      <c r="GF481" s="6"/>
      <c r="GG481" s="6"/>
      <c r="GH481" s="6"/>
      <c r="GI481" s="6"/>
      <c r="GJ481" s="6"/>
      <c r="GK481" s="6"/>
      <c r="GL481" s="6"/>
      <c r="GM481" s="6"/>
      <c r="GN481" s="6"/>
      <c r="GO481" s="6"/>
      <c r="GP481" s="6"/>
      <c r="GQ481" s="6"/>
      <c r="GR481" s="6"/>
      <c r="GS481" s="6"/>
      <c r="GT481" s="6"/>
      <c r="GU481" s="6"/>
      <c r="GV481" s="6"/>
      <c r="GW481" s="6"/>
      <c r="GX481" s="6"/>
      <c r="GY481" s="6"/>
      <c r="GZ481" s="6"/>
      <c r="HA481" s="6"/>
      <c r="HB481" s="6"/>
      <c r="HC481" s="6"/>
      <c r="HD481" s="6"/>
      <c r="HE481" s="6"/>
    </row>
    <row r="482" spans="1:213">
      <c r="A482" s="6"/>
      <c r="B482" s="420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DP482" s="6"/>
      <c r="DQ482" s="6"/>
      <c r="DR482" s="6"/>
      <c r="DS482" s="6"/>
      <c r="DT482" s="6"/>
      <c r="DU482" s="6"/>
      <c r="DV482" s="6"/>
      <c r="DW482" s="6"/>
      <c r="DX482" s="6"/>
      <c r="DY482" s="6"/>
      <c r="DZ482" s="6"/>
      <c r="EA482" s="6"/>
      <c r="EB482" s="6"/>
      <c r="EC482" s="6"/>
      <c r="ED482" s="6"/>
      <c r="EE482" s="6"/>
      <c r="EF482" s="6"/>
      <c r="EG482" s="6"/>
      <c r="EH482" s="6"/>
      <c r="EI482" s="6"/>
      <c r="EJ482" s="6"/>
      <c r="EK482" s="6"/>
      <c r="EL482" s="6"/>
      <c r="EM482" s="6"/>
      <c r="EN482" s="6"/>
      <c r="EO482" s="6"/>
      <c r="EP482" s="6"/>
      <c r="EQ482" s="6"/>
      <c r="ER482" s="6"/>
      <c r="ES482" s="6"/>
      <c r="ET482" s="6"/>
      <c r="EU482" s="6"/>
      <c r="EV482" s="6"/>
      <c r="EW482" s="6"/>
      <c r="EX482" s="6"/>
      <c r="EY482" s="6"/>
      <c r="EZ482" s="6"/>
      <c r="FA482" s="6"/>
      <c r="FB482" s="6"/>
      <c r="FC482" s="6"/>
      <c r="FD482" s="6"/>
      <c r="FE482" s="6"/>
      <c r="FF482" s="6"/>
      <c r="FG482" s="6"/>
      <c r="FH482" s="6"/>
      <c r="FI482" s="6"/>
      <c r="FJ482" s="6"/>
      <c r="FK482" s="6"/>
      <c r="FL482" s="6"/>
      <c r="FM482" s="6"/>
      <c r="FN482" s="6"/>
      <c r="FO482" s="6"/>
      <c r="FP482" s="6"/>
      <c r="FQ482" s="6"/>
      <c r="FR482" s="6"/>
      <c r="FS482" s="6"/>
      <c r="FT482" s="6"/>
      <c r="FU482" s="6"/>
      <c r="FV482" s="6"/>
      <c r="FW482" s="6"/>
      <c r="FX482" s="6"/>
      <c r="FY482" s="6"/>
      <c r="FZ482" s="6"/>
      <c r="GA482" s="6"/>
      <c r="GB482" s="6"/>
      <c r="GC482" s="6"/>
      <c r="GD482" s="6"/>
      <c r="GE482" s="6"/>
      <c r="GF482" s="6"/>
      <c r="GG482" s="6"/>
      <c r="GH482" s="6"/>
      <c r="GI482" s="6"/>
      <c r="GJ482" s="6"/>
      <c r="GK482" s="6"/>
      <c r="GL482" s="6"/>
      <c r="GM482" s="6"/>
      <c r="GN482" s="6"/>
      <c r="GO482" s="6"/>
      <c r="GP482" s="6"/>
      <c r="GQ482" s="6"/>
      <c r="GR482" s="6"/>
      <c r="GS482" s="6"/>
      <c r="GT482" s="6"/>
      <c r="GU482" s="6"/>
      <c r="GV482" s="6"/>
      <c r="GW482" s="6"/>
      <c r="GX482" s="6"/>
      <c r="GY482" s="6"/>
      <c r="GZ482" s="6"/>
      <c r="HA482" s="6"/>
      <c r="HB482" s="6"/>
      <c r="HC482" s="6"/>
      <c r="HD482" s="6"/>
      <c r="HE482" s="6"/>
    </row>
    <row r="483" spans="1:213">
      <c r="A483" s="6"/>
      <c r="B483" s="420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DP483" s="6"/>
      <c r="DQ483" s="6"/>
      <c r="DR483" s="6"/>
      <c r="DS483" s="6"/>
      <c r="DT483" s="6"/>
      <c r="DU483" s="6"/>
      <c r="DV483" s="6"/>
      <c r="DW483" s="6"/>
      <c r="DX483" s="6"/>
      <c r="DY483" s="6"/>
      <c r="DZ483" s="6"/>
      <c r="EA483" s="6"/>
      <c r="EB483" s="6"/>
      <c r="EC483" s="6"/>
      <c r="ED483" s="6"/>
      <c r="EE483" s="6"/>
      <c r="EF483" s="6"/>
      <c r="EG483" s="6"/>
      <c r="EH483" s="6"/>
      <c r="EI483" s="6"/>
      <c r="EJ483" s="6"/>
      <c r="EK483" s="6"/>
      <c r="EL483" s="6"/>
      <c r="EM483" s="6"/>
      <c r="EN483" s="6"/>
      <c r="EO483" s="6"/>
      <c r="EP483" s="6"/>
      <c r="EQ483" s="6"/>
      <c r="ER483" s="6"/>
      <c r="ES483" s="6"/>
      <c r="ET483" s="6"/>
      <c r="EU483" s="6"/>
      <c r="EV483" s="6"/>
      <c r="EW483" s="6"/>
      <c r="EX483" s="6"/>
      <c r="EY483" s="6"/>
      <c r="EZ483" s="6"/>
      <c r="FA483" s="6"/>
      <c r="FB483" s="6"/>
      <c r="FC483" s="6"/>
      <c r="FD483" s="6"/>
      <c r="FE483" s="6"/>
      <c r="FF483" s="6"/>
      <c r="FG483" s="6"/>
      <c r="FH483" s="6"/>
      <c r="FI483" s="6"/>
      <c r="FJ483" s="6"/>
      <c r="FK483" s="6"/>
      <c r="FL483" s="6"/>
      <c r="FM483" s="6"/>
      <c r="FN483" s="6"/>
      <c r="FO483" s="6"/>
      <c r="FP483" s="6"/>
      <c r="FQ483" s="6"/>
      <c r="FR483" s="6"/>
      <c r="FS483" s="6"/>
      <c r="FT483" s="6"/>
      <c r="FU483" s="6"/>
      <c r="FV483" s="6"/>
      <c r="FW483" s="6"/>
      <c r="FX483" s="6"/>
      <c r="FY483" s="6"/>
      <c r="FZ483" s="6"/>
      <c r="GA483" s="6"/>
      <c r="GB483" s="6"/>
      <c r="GC483" s="6"/>
      <c r="GD483" s="6"/>
      <c r="GE483" s="6"/>
      <c r="GF483" s="6"/>
      <c r="GG483" s="6"/>
      <c r="GH483" s="6"/>
      <c r="GI483" s="6"/>
      <c r="GJ483" s="6"/>
      <c r="GK483" s="6"/>
      <c r="GL483" s="6"/>
      <c r="GM483" s="6"/>
      <c r="GN483" s="6"/>
      <c r="GO483" s="6"/>
      <c r="GP483" s="6"/>
      <c r="GQ483" s="6"/>
      <c r="GR483" s="6"/>
      <c r="GS483" s="6"/>
      <c r="GT483" s="6"/>
      <c r="GU483" s="6"/>
      <c r="GV483" s="6"/>
      <c r="GW483" s="6"/>
      <c r="GX483" s="6"/>
      <c r="GY483" s="6"/>
      <c r="GZ483" s="6"/>
      <c r="HA483" s="6"/>
      <c r="HB483" s="6"/>
      <c r="HC483" s="6"/>
      <c r="HD483" s="6"/>
      <c r="HE483" s="6"/>
    </row>
    <row r="484" spans="1:213">
      <c r="A484" s="6"/>
      <c r="B484" s="420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DP484" s="6"/>
      <c r="DQ484" s="6"/>
      <c r="DR484" s="6"/>
      <c r="DS484" s="6"/>
      <c r="DT484" s="6"/>
      <c r="DU484" s="6"/>
      <c r="DV484" s="6"/>
      <c r="DW484" s="6"/>
      <c r="DX484" s="6"/>
      <c r="DY484" s="6"/>
      <c r="DZ484" s="6"/>
      <c r="EA484" s="6"/>
      <c r="EB484" s="6"/>
      <c r="EC484" s="6"/>
      <c r="ED484" s="6"/>
      <c r="EE484" s="6"/>
      <c r="EF484" s="6"/>
      <c r="EG484" s="6"/>
      <c r="EH484" s="6"/>
      <c r="EI484" s="6"/>
      <c r="EJ484" s="6"/>
      <c r="EK484" s="6"/>
      <c r="EL484" s="6"/>
      <c r="EM484" s="6"/>
      <c r="EN484" s="6"/>
      <c r="EO484" s="6"/>
      <c r="EP484" s="6"/>
      <c r="EQ484" s="6"/>
      <c r="ER484" s="6"/>
      <c r="ES484" s="6"/>
      <c r="ET484" s="6"/>
      <c r="EU484" s="6"/>
      <c r="EV484" s="6"/>
      <c r="EW484" s="6"/>
      <c r="EX484" s="6"/>
      <c r="EY484" s="6"/>
      <c r="EZ484" s="6"/>
      <c r="FA484" s="6"/>
      <c r="FB484" s="6"/>
      <c r="FC484" s="6"/>
      <c r="FD484" s="6"/>
      <c r="FE484" s="6"/>
      <c r="FF484" s="6"/>
      <c r="FG484" s="6"/>
      <c r="FH484" s="6"/>
      <c r="FI484" s="6"/>
      <c r="FJ484" s="6"/>
      <c r="FK484" s="6"/>
      <c r="FL484" s="6"/>
      <c r="FM484" s="6"/>
      <c r="FN484" s="6"/>
      <c r="FO484" s="6"/>
      <c r="FP484" s="6"/>
      <c r="FQ484" s="6"/>
      <c r="FR484" s="6"/>
      <c r="FS484" s="6"/>
      <c r="FT484" s="6"/>
      <c r="FU484" s="6"/>
      <c r="FV484" s="6"/>
      <c r="FW484" s="6"/>
      <c r="FX484" s="6"/>
      <c r="FY484" s="6"/>
      <c r="FZ484" s="6"/>
      <c r="GA484" s="6"/>
      <c r="GB484" s="6"/>
      <c r="GC484" s="6"/>
      <c r="GD484" s="6"/>
      <c r="GE484" s="6"/>
      <c r="GF484" s="6"/>
      <c r="GG484" s="6"/>
      <c r="GH484" s="6"/>
      <c r="GI484" s="6"/>
      <c r="GJ484" s="6"/>
      <c r="GK484" s="6"/>
      <c r="GL484" s="6"/>
      <c r="GM484" s="6"/>
      <c r="GN484" s="6"/>
      <c r="GO484" s="6"/>
      <c r="GP484" s="6"/>
      <c r="GQ484" s="6"/>
      <c r="GR484" s="6"/>
      <c r="GS484" s="6"/>
      <c r="GT484" s="6"/>
      <c r="GU484" s="6"/>
      <c r="GV484" s="6"/>
      <c r="GW484" s="6"/>
      <c r="GX484" s="6"/>
      <c r="GY484" s="6"/>
      <c r="GZ484" s="6"/>
      <c r="HA484" s="6"/>
      <c r="HB484" s="6"/>
      <c r="HC484" s="6"/>
      <c r="HD484" s="6"/>
      <c r="HE484" s="6"/>
    </row>
    <row r="485" spans="1:213">
      <c r="A485" s="6"/>
      <c r="B485" s="420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DP485" s="6"/>
      <c r="DQ485" s="6"/>
      <c r="DR485" s="6"/>
      <c r="DS485" s="6"/>
      <c r="DT485" s="6"/>
      <c r="DU485" s="6"/>
      <c r="DV485" s="6"/>
      <c r="DW485" s="6"/>
      <c r="DX485" s="6"/>
      <c r="DY485" s="6"/>
      <c r="DZ485" s="6"/>
      <c r="EA485" s="6"/>
      <c r="EB485" s="6"/>
      <c r="EC485" s="6"/>
      <c r="ED485" s="6"/>
      <c r="EE485" s="6"/>
      <c r="EF485" s="6"/>
      <c r="EG485" s="6"/>
      <c r="EH485" s="6"/>
      <c r="EI485" s="6"/>
      <c r="EJ485" s="6"/>
      <c r="EK485" s="6"/>
      <c r="EL485" s="6"/>
      <c r="EM485" s="6"/>
      <c r="EN485" s="6"/>
      <c r="EO485" s="6"/>
      <c r="EP485" s="6"/>
      <c r="EQ485" s="6"/>
      <c r="ER485" s="6"/>
      <c r="ES485" s="6"/>
      <c r="ET485" s="6"/>
      <c r="EU485" s="6"/>
      <c r="EV485" s="6"/>
      <c r="EW485" s="6"/>
      <c r="EX485" s="6"/>
      <c r="EY485" s="6"/>
      <c r="EZ485" s="6"/>
      <c r="FA485" s="6"/>
      <c r="FB485" s="6"/>
      <c r="FC485" s="6"/>
      <c r="FD485" s="6"/>
      <c r="FE485" s="6"/>
      <c r="FF485" s="6"/>
      <c r="FG485" s="6"/>
      <c r="FH485" s="6"/>
      <c r="FI485" s="6"/>
      <c r="FJ485" s="6"/>
      <c r="FK485" s="6"/>
      <c r="FL485" s="6"/>
      <c r="FM485" s="6"/>
      <c r="FN485" s="6"/>
      <c r="FO485" s="6"/>
      <c r="FP485" s="6"/>
      <c r="FQ485" s="6"/>
      <c r="FR485" s="6"/>
      <c r="FS485" s="6"/>
      <c r="FT485" s="6"/>
      <c r="FU485" s="6"/>
      <c r="FV485" s="6"/>
      <c r="FW485" s="6"/>
      <c r="FX485" s="6"/>
      <c r="FY485" s="6"/>
      <c r="FZ485" s="6"/>
      <c r="GA485" s="6"/>
      <c r="GB485" s="6"/>
      <c r="GC485" s="6"/>
      <c r="GD485" s="6"/>
      <c r="GE485" s="6"/>
      <c r="GF485" s="6"/>
      <c r="GG485" s="6"/>
      <c r="GH485" s="6"/>
      <c r="GI485" s="6"/>
      <c r="GJ485" s="6"/>
      <c r="GK485" s="6"/>
      <c r="GL485" s="6"/>
      <c r="GM485" s="6"/>
      <c r="GN485" s="6"/>
      <c r="GO485" s="6"/>
      <c r="GP485" s="6"/>
      <c r="GQ485" s="6"/>
      <c r="GR485" s="6"/>
      <c r="GS485" s="6"/>
      <c r="GT485" s="6"/>
      <c r="GU485" s="6"/>
      <c r="GV485" s="6"/>
      <c r="GW485" s="6"/>
      <c r="GX485" s="6"/>
      <c r="GY485" s="6"/>
      <c r="GZ485" s="6"/>
      <c r="HA485" s="6"/>
      <c r="HB485" s="6"/>
      <c r="HC485" s="6"/>
      <c r="HD485" s="6"/>
      <c r="HE485" s="6"/>
    </row>
    <row r="486" spans="1:213">
      <c r="A486" s="6"/>
      <c r="B486" s="420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DP486" s="6"/>
      <c r="DQ486" s="6"/>
      <c r="DR486" s="6"/>
      <c r="DS486" s="6"/>
      <c r="DT486" s="6"/>
      <c r="DU486" s="6"/>
      <c r="DV486" s="6"/>
      <c r="DW486" s="6"/>
      <c r="DX486" s="6"/>
      <c r="DY486" s="6"/>
      <c r="DZ486" s="6"/>
      <c r="EA486" s="6"/>
      <c r="EB486" s="6"/>
      <c r="EC486" s="6"/>
      <c r="ED486" s="6"/>
      <c r="EE486" s="6"/>
      <c r="EF486" s="6"/>
      <c r="EG486" s="6"/>
      <c r="EH486" s="6"/>
      <c r="EI486" s="6"/>
      <c r="EJ486" s="6"/>
      <c r="EK486" s="6"/>
      <c r="EL486" s="6"/>
      <c r="EM486" s="6"/>
      <c r="EN486" s="6"/>
      <c r="EO486" s="6"/>
      <c r="EP486" s="6"/>
      <c r="EQ486" s="6"/>
      <c r="ER486" s="6"/>
      <c r="ES486" s="6"/>
      <c r="ET486" s="6"/>
      <c r="EU486" s="6"/>
      <c r="EV486" s="6"/>
      <c r="EW486" s="6"/>
      <c r="EX486" s="6"/>
      <c r="EY486" s="6"/>
      <c r="EZ486" s="6"/>
      <c r="FA486" s="6"/>
      <c r="FB486" s="6"/>
      <c r="FC486" s="6"/>
      <c r="FD486" s="6"/>
      <c r="FE486" s="6"/>
      <c r="FF486" s="6"/>
      <c r="FG486" s="6"/>
      <c r="FH486" s="6"/>
      <c r="FI486" s="6"/>
      <c r="FJ486" s="6"/>
      <c r="FK486" s="6"/>
      <c r="FL486" s="6"/>
      <c r="FM486" s="6"/>
      <c r="FN486" s="6"/>
      <c r="FO486" s="6"/>
      <c r="FP486" s="6"/>
      <c r="FQ486" s="6"/>
      <c r="FR486" s="6"/>
      <c r="FS486" s="6"/>
      <c r="FT486" s="6"/>
      <c r="FU486" s="6"/>
      <c r="FV486" s="6"/>
      <c r="FW486" s="6"/>
      <c r="FX486" s="6"/>
      <c r="FY486" s="6"/>
      <c r="FZ486" s="6"/>
      <c r="GA486" s="6"/>
      <c r="GB486" s="6"/>
      <c r="GC486" s="6"/>
      <c r="GD486" s="6"/>
      <c r="GE486" s="6"/>
      <c r="GF486" s="6"/>
      <c r="GG486" s="6"/>
      <c r="GH486" s="6"/>
      <c r="GI486" s="6"/>
      <c r="GJ486" s="6"/>
      <c r="GK486" s="6"/>
      <c r="GL486" s="6"/>
      <c r="GM486" s="6"/>
      <c r="GN486" s="6"/>
      <c r="GO486" s="6"/>
      <c r="GP486" s="6"/>
      <c r="GQ486" s="6"/>
      <c r="GR486" s="6"/>
      <c r="GS486" s="6"/>
      <c r="GT486" s="6"/>
      <c r="GU486" s="6"/>
      <c r="GV486" s="6"/>
      <c r="GW486" s="6"/>
      <c r="GX486" s="6"/>
      <c r="GY486" s="6"/>
      <c r="GZ486" s="6"/>
      <c r="HA486" s="6"/>
      <c r="HB486" s="6"/>
      <c r="HC486" s="6"/>
      <c r="HD486" s="6"/>
      <c r="HE486" s="6"/>
    </row>
    <row r="487" spans="1:213">
      <c r="A487" s="6"/>
      <c r="B487" s="420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DP487" s="6"/>
      <c r="DQ487" s="6"/>
      <c r="DR487" s="6"/>
      <c r="DS487" s="6"/>
      <c r="DT487" s="6"/>
      <c r="DU487" s="6"/>
      <c r="DV487" s="6"/>
      <c r="DW487" s="6"/>
      <c r="DX487" s="6"/>
      <c r="DY487" s="6"/>
      <c r="DZ487" s="6"/>
      <c r="EA487" s="6"/>
      <c r="EB487" s="6"/>
      <c r="EC487" s="6"/>
      <c r="ED487" s="6"/>
      <c r="EE487" s="6"/>
      <c r="EF487" s="6"/>
      <c r="EG487" s="6"/>
      <c r="EH487" s="6"/>
      <c r="EI487" s="6"/>
      <c r="EJ487" s="6"/>
      <c r="EK487" s="6"/>
      <c r="EL487" s="6"/>
      <c r="EM487" s="6"/>
      <c r="EN487" s="6"/>
      <c r="EO487" s="6"/>
      <c r="EP487" s="6"/>
      <c r="EQ487" s="6"/>
      <c r="ER487" s="6"/>
      <c r="ES487" s="6"/>
      <c r="ET487" s="6"/>
      <c r="EU487" s="6"/>
      <c r="EV487" s="6"/>
      <c r="EW487" s="6"/>
      <c r="EX487" s="6"/>
      <c r="EY487" s="6"/>
      <c r="EZ487" s="6"/>
      <c r="FA487" s="6"/>
      <c r="FB487" s="6"/>
      <c r="FC487" s="6"/>
      <c r="FD487" s="6"/>
      <c r="FE487" s="6"/>
      <c r="FF487" s="6"/>
      <c r="FG487" s="6"/>
      <c r="FH487" s="6"/>
      <c r="FI487" s="6"/>
      <c r="FJ487" s="6"/>
      <c r="FK487" s="6"/>
      <c r="FL487" s="6"/>
      <c r="FM487" s="6"/>
      <c r="FN487" s="6"/>
      <c r="FO487" s="6"/>
      <c r="FP487" s="6"/>
      <c r="FQ487" s="6"/>
      <c r="FR487" s="6"/>
      <c r="FS487" s="6"/>
      <c r="FT487" s="6"/>
      <c r="FU487" s="6"/>
      <c r="FV487" s="6"/>
      <c r="FW487" s="6"/>
      <c r="FX487" s="6"/>
      <c r="FY487" s="6"/>
      <c r="FZ487" s="6"/>
      <c r="GA487" s="6"/>
      <c r="GB487" s="6"/>
      <c r="GC487" s="6"/>
      <c r="GD487" s="6"/>
      <c r="GE487" s="6"/>
      <c r="GF487" s="6"/>
      <c r="GG487" s="6"/>
      <c r="GH487" s="6"/>
      <c r="GI487" s="6"/>
      <c r="GJ487" s="6"/>
      <c r="GK487" s="6"/>
      <c r="GL487" s="6"/>
      <c r="GM487" s="6"/>
      <c r="GN487" s="6"/>
      <c r="GO487" s="6"/>
      <c r="GP487" s="6"/>
      <c r="GQ487" s="6"/>
      <c r="GR487" s="6"/>
      <c r="GS487" s="6"/>
      <c r="GT487" s="6"/>
      <c r="GU487" s="6"/>
      <c r="GV487" s="6"/>
      <c r="GW487" s="6"/>
      <c r="GX487" s="6"/>
      <c r="GY487" s="6"/>
      <c r="GZ487" s="6"/>
      <c r="HA487" s="6"/>
      <c r="HB487" s="6"/>
      <c r="HC487" s="6"/>
      <c r="HD487" s="6"/>
      <c r="HE487" s="6"/>
    </row>
    <row r="488" spans="1:213">
      <c r="A488" s="6"/>
      <c r="B488" s="420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DP488" s="6"/>
      <c r="DQ488" s="6"/>
      <c r="DR488" s="6"/>
      <c r="DS488" s="6"/>
      <c r="DT488" s="6"/>
      <c r="DU488" s="6"/>
      <c r="DV488" s="6"/>
      <c r="DW488" s="6"/>
      <c r="DX488" s="6"/>
      <c r="DY488" s="6"/>
      <c r="DZ488" s="6"/>
      <c r="EA488" s="6"/>
      <c r="EB488" s="6"/>
      <c r="EC488" s="6"/>
      <c r="ED488" s="6"/>
      <c r="EE488" s="6"/>
      <c r="EF488" s="6"/>
      <c r="EG488" s="6"/>
      <c r="EH488" s="6"/>
      <c r="EI488" s="6"/>
      <c r="EJ488" s="6"/>
      <c r="EK488" s="6"/>
      <c r="EL488" s="6"/>
      <c r="EM488" s="6"/>
      <c r="EN488" s="6"/>
      <c r="EO488" s="6"/>
      <c r="EP488" s="6"/>
      <c r="EQ488" s="6"/>
      <c r="ER488" s="6"/>
      <c r="ES488" s="6"/>
      <c r="ET488" s="6"/>
      <c r="EU488" s="6"/>
      <c r="EV488" s="6"/>
      <c r="EW488" s="6"/>
      <c r="EX488" s="6"/>
      <c r="EY488" s="6"/>
      <c r="EZ488" s="6"/>
      <c r="FA488" s="6"/>
      <c r="FB488" s="6"/>
      <c r="FC488" s="6"/>
      <c r="FD488" s="6"/>
      <c r="FE488" s="6"/>
      <c r="FF488" s="6"/>
      <c r="FG488" s="6"/>
      <c r="FH488" s="6"/>
      <c r="FI488" s="6"/>
      <c r="FJ488" s="6"/>
      <c r="FK488" s="6"/>
      <c r="FL488" s="6"/>
      <c r="FM488" s="6"/>
      <c r="FN488" s="6"/>
      <c r="FO488" s="6"/>
      <c r="FP488" s="6"/>
      <c r="FQ488" s="6"/>
      <c r="FR488" s="6"/>
      <c r="FS488" s="6"/>
      <c r="FT488" s="6"/>
      <c r="FU488" s="6"/>
      <c r="FV488" s="6"/>
      <c r="FW488" s="6"/>
      <c r="FX488" s="6"/>
      <c r="FY488" s="6"/>
      <c r="FZ488" s="6"/>
      <c r="GA488" s="6"/>
      <c r="GB488" s="6"/>
      <c r="GC488" s="6"/>
      <c r="GD488" s="6"/>
      <c r="GE488" s="6"/>
      <c r="GF488" s="6"/>
      <c r="GG488" s="6"/>
      <c r="GH488" s="6"/>
      <c r="GI488" s="6"/>
      <c r="GJ488" s="6"/>
      <c r="GK488" s="6"/>
      <c r="GL488" s="6"/>
      <c r="GM488" s="6"/>
      <c r="GN488" s="6"/>
      <c r="GO488" s="6"/>
      <c r="GP488" s="6"/>
      <c r="GQ488" s="6"/>
      <c r="GR488" s="6"/>
      <c r="GS488" s="6"/>
      <c r="GT488" s="6"/>
      <c r="GU488" s="6"/>
      <c r="GV488" s="6"/>
      <c r="GW488" s="6"/>
      <c r="GX488" s="6"/>
      <c r="GY488" s="6"/>
      <c r="GZ488" s="6"/>
      <c r="HA488" s="6"/>
      <c r="HB488" s="6"/>
      <c r="HC488" s="6"/>
      <c r="HD488" s="6"/>
      <c r="HE488" s="6"/>
    </row>
    <row r="489" spans="1:213">
      <c r="A489" s="6"/>
      <c r="B489" s="420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DP489" s="6"/>
      <c r="DQ489" s="6"/>
      <c r="DR489" s="6"/>
      <c r="DS489" s="6"/>
      <c r="DT489" s="6"/>
      <c r="DU489" s="6"/>
      <c r="DV489" s="6"/>
      <c r="DW489" s="6"/>
      <c r="DX489" s="6"/>
      <c r="DY489" s="6"/>
      <c r="DZ489" s="6"/>
      <c r="EA489" s="6"/>
      <c r="EB489" s="6"/>
      <c r="EC489" s="6"/>
      <c r="ED489" s="6"/>
      <c r="EE489" s="6"/>
      <c r="EF489" s="6"/>
      <c r="EG489" s="6"/>
      <c r="EH489" s="6"/>
      <c r="EI489" s="6"/>
      <c r="EJ489" s="6"/>
      <c r="EK489" s="6"/>
      <c r="EL489" s="6"/>
      <c r="EM489" s="6"/>
      <c r="EN489" s="6"/>
      <c r="EO489" s="6"/>
      <c r="EP489" s="6"/>
      <c r="EQ489" s="6"/>
      <c r="ER489" s="6"/>
      <c r="ES489" s="6"/>
      <c r="ET489" s="6"/>
      <c r="EU489" s="6"/>
      <c r="EV489" s="6"/>
      <c r="EW489" s="6"/>
      <c r="EX489" s="6"/>
      <c r="EY489" s="6"/>
      <c r="EZ489" s="6"/>
      <c r="FA489" s="6"/>
      <c r="FB489" s="6"/>
      <c r="FC489" s="6"/>
      <c r="FD489" s="6"/>
      <c r="FE489" s="6"/>
      <c r="FF489" s="6"/>
      <c r="FG489" s="6"/>
      <c r="FH489" s="6"/>
      <c r="FI489" s="6"/>
      <c r="FJ489" s="6"/>
      <c r="FK489" s="6"/>
      <c r="FL489" s="6"/>
      <c r="FM489" s="6"/>
      <c r="FN489" s="6"/>
      <c r="FO489" s="6"/>
      <c r="FP489" s="6"/>
      <c r="FQ489" s="6"/>
      <c r="FR489" s="6"/>
      <c r="FS489" s="6"/>
      <c r="FT489" s="6"/>
      <c r="FU489" s="6"/>
      <c r="FV489" s="6"/>
      <c r="FW489" s="6"/>
      <c r="FX489" s="6"/>
      <c r="FY489" s="6"/>
      <c r="FZ489" s="6"/>
      <c r="GA489" s="6"/>
      <c r="GB489" s="6"/>
      <c r="GC489" s="6"/>
      <c r="GD489" s="6"/>
      <c r="GE489" s="6"/>
      <c r="GF489" s="6"/>
      <c r="GG489" s="6"/>
      <c r="GH489" s="6"/>
      <c r="GI489" s="6"/>
      <c r="GJ489" s="6"/>
      <c r="GK489" s="6"/>
      <c r="GL489" s="6"/>
      <c r="GM489" s="6"/>
      <c r="GN489" s="6"/>
      <c r="GO489" s="6"/>
      <c r="GP489" s="6"/>
      <c r="GQ489" s="6"/>
      <c r="GR489" s="6"/>
      <c r="GS489" s="6"/>
      <c r="GT489" s="6"/>
      <c r="GU489" s="6"/>
      <c r="GV489" s="6"/>
      <c r="GW489" s="6"/>
      <c r="GX489" s="6"/>
      <c r="GY489" s="6"/>
      <c r="GZ489" s="6"/>
      <c r="HA489" s="6"/>
      <c r="HB489" s="6"/>
      <c r="HC489" s="6"/>
      <c r="HD489" s="6"/>
      <c r="HE489" s="6"/>
    </row>
    <row r="490" spans="1:213">
      <c r="A490" s="6"/>
      <c r="B490" s="420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DP490" s="6"/>
      <c r="DQ490" s="6"/>
      <c r="DR490" s="6"/>
      <c r="DS490" s="6"/>
      <c r="DT490" s="6"/>
      <c r="DU490" s="6"/>
      <c r="DV490" s="6"/>
      <c r="DW490" s="6"/>
      <c r="DX490" s="6"/>
      <c r="DY490" s="6"/>
      <c r="DZ490" s="6"/>
      <c r="EA490" s="6"/>
      <c r="EB490" s="6"/>
      <c r="EC490" s="6"/>
      <c r="ED490" s="6"/>
      <c r="EE490" s="6"/>
      <c r="EF490" s="6"/>
      <c r="EG490" s="6"/>
      <c r="EH490" s="6"/>
      <c r="EI490" s="6"/>
      <c r="EJ490" s="6"/>
      <c r="EK490" s="6"/>
      <c r="EL490" s="6"/>
      <c r="EM490" s="6"/>
      <c r="EN490" s="6"/>
      <c r="EO490" s="6"/>
      <c r="EP490" s="6"/>
      <c r="EQ490" s="6"/>
      <c r="ER490" s="6"/>
      <c r="ES490" s="6"/>
      <c r="ET490" s="6"/>
      <c r="EU490" s="6"/>
      <c r="EV490" s="6"/>
      <c r="EW490" s="6"/>
      <c r="EX490" s="6"/>
      <c r="EY490" s="6"/>
      <c r="EZ490" s="6"/>
      <c r="FA490" s="6"/>
      <c r="FB490" s="6"/>
      <c r="FC490" s="6"/>
      <c r="FD490" s="6"/>
      <c r="FE490" s="6"/>
      <c r="FF490" s="6"/>
      <c r="FG490" s="6"/>
      <c r="FH490" s="6"/>
      <c r="FI490" s="6"/>
      <c r="FJ490" s="6"/>
      <c r="FK490" s="6"/>
      <c r="FL490" s="6"/>
      <c r="FM490" s="6"/>
      <c r="FN490" s="6"/>
      <c r="FO490" s="6"/>
      <c r="FP490" s="6"/>
      <c r="FQ490" s="6"/>
      <c r="FR490" s="6"/>
      <c r="FS490" s="6"/>
      <c r="FT490" s="6"/>
      <c r="FU490" s="6"/>
      <c r="FV490" s="6"/>
      <c r="FW490" s="6"/>
      <c r="FX490" s="6"/>
      <c r="FY490" s="6"/>
      <c r="FZ490" s="6"/>
      <c r="GA490" s="6"/>
      <c r="GB490" s="6"/>
      <c r="GC490" s="6"/>
      <c r="GD490" s="6"/>
      <c r="GE490" s="6"/>
      <c r="GF490" s="6"/>
      <c r="GG490" s="6"/>
      <c r="GH490" s="6"/>
      <c r="GI490" s="6"/>
      <c r="GJ490" s="6"/>
      <c r="GK490" s="6"/>
      <c r="GL490" s="6"/>
      <c r="GM490" s="6"/>
      <c r="GN490" s="6"/>
      <c r="GO490" s="6"/>
      <c r="GP490" s="6"/>
      <c r="GQ490" s="6"/>
      <c r="GR490" s="6"/>
      <c r="GS490" s="6"/>
      <c r="GT490" s="6"/>
      <c r="GU490" s="6"/>
      <c r="GV490" s="6"/>
      <c r="GW490" s="6"/>
      <c r="GX490" s="6"/>
      <c r="GY490" s="6"/>
      <c r="GZ490" s="6"/>
      <c r="HA490" s="6"/>
      <c r="HB490" s="6"/>
      <c r="HC490" s="6"/>
      <c r="HD490" s="6"/>
      <c r="HE490" s="6"/>
    </row>
    <row r="491" spans="1:213">
      <c r="A491" s="6"/>
      <c r="B491" s="420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DP491" s="6"/>
      <c r="DQ491" s="6"/>
      <c r="DR491" s="6"/>
      <c r="DS491" s="6"/>
      <c r="DT491" s="6"/>
      <c r="DU491" s="6"/>
      <c r="DV491" s="6"/>
      <c r="DW491" s="6"/>
      <c r="DX491" s="6"/>
      <c r="DY491" s="6"/>
      <c r="DZ491" s="6"/>
      <c r="EA491" s="6"/>
      <c r="EB491" s="6"/>
      <c r="EC491" s="6"/>
      <c r="ED491" s="6"/>
      <c r="EE491" s="6"/>
      <c r="EF491" s="6"/>
      <c r="EG491" s="6"/>
      <c r="EH491" s="6"/>
      <c r="EI491" s="6"/>
      <c r="EJ491" s="6"/>
      <c r="EK491" s="6"/>
      <c r="EL491" s="6"/>
      <c r="EM491" s="6"/>
      <c r="EN491" s="6"/>
      <c r="EO491" s="6"/>
      <c r="EP491" s="6"/>
      <c r="EQ491" s="6"/>
      <c r="ER491" s="6"/>
      <c r="ES491" s="6"/>
      <c r="ET491" s="6"/>
      <c r="EU491" s="6"/>
      <c r="EV491" s="6"/>
      <c r="EW491" s="6"/>
      <c r="EX491" s="6"/>
      <c r="EY491" s="6"/>
      <c r="EZ491" s="6"/>
      <c r="FA491" s="6"/>
      <c r="FB491" s="6"/>
      <c r="FC491" s="6"/>
      <c r="FD491" s="6"/>
      <c r="FE491" s="6"/>
      <c r="FF491" s="6"/>
      <c r="FG491" s="6"/>
      <c r="FH491" s="6"/>
      <c r="FI491" s="6"/>
      <c r="FJ491" s="6"/>
      <c r="FK491" s="6"/>
      <c r="FL491" s="6"/>
      <c r="FM491" s="6"/>
      <c r="FN491" s="6"/>
      <c r="FO491" s="6"/>
      <c r="FP491" s="6"/>
      <c r="FQ491" s="6"/>
      <c r="FR491" s="6"/>
      <c r="FS491" s="6"/>
      <c r="FT491" s="6"/>
      <c r="FU491" s="6"/>
      <c r="FV491" s="6"/>
      <c r="FW491" s="6"/>
      <c r="FX491" s="6"/>
      <c r="FY491" s="6"/>
      <c r="FZ491" s="6"/>
      <c r="GA491" s="6"/>
      <c r="GB491" s="6"/>
      <c r="GC491" s="6"/>
      <c r="GD491" s="6"/>
      <c r="GE491" s="6"/>
      <c r="GF491" s="6"/>
      <c r="GG491" s="6"/>
      <c r="GH491" s="6"/>
      <c r="GI491" s="6"/>
      <c r="GJ491" s="6"/>
      <c r="GK491" s="6"/>
      <c r="GL491" s="6"/>
      <c r="GM491" s="6"/>
      <c r="GN491" s="6"/>
      <c r="GO491" s="6"/>
      <c r="GP491" s="6"/>
      <c r="GQ491" s="6"/>
      <c r="GR491" s="6"/>
      <c r="GS491" s="6"/>
      <c r="GT491" s="6"/>
      <c r="GU491" s="6"/>
      <c r="GV491" s="6"/>
      <c r="GW491" s="6"/>
      <c r="GX491" s="6"/>
      <c r="GY491" s="6"/>
      <c r="GZ491" s="6"/>
      <c r="HA491" s="6"/>
      <c r="HB491" s="6"/>
      <c r="HC491" s="6"/>
      <c r="HD491" s="6"/>
      <c r="HE491" s="6"/>
    </row>
    <row r="492" spans="1:213">
      <c r="A492" s="6"/>
      <c r="B492" s="420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DP492" s="6"/>
      <c r="DQ492" s="6"/>
      <c r="DR492" s="6"/>
      <c r="DS492" s="6"/>
      <c r="DT492" s="6"/>
      <c r="DU492" s="6"/>
      <c r="DV492" s="6"/>
      <c r="DW492" s="6"/>
      <c r="DX492" s="6"/>
      <c r="DY492" s="6"/>
      <c r="DZ492" s="6"/>
      <c r="EA492" s="6"/>
      <c r="EB492" s="6"/>
      <c r="EC492" s="6"/>
      <c r="ED492" s="6"/>
      <c r="EE492" s="6"/>
      <c r="EF492" s="6"/>
      <c r="EG492" s="6"/>
      <c r="EH492" s="6"/>
      <c r="EI492" s="6"/>
      <c r="EJ492" s="6"/>
      <c r="EK492" s="6"/>
      <c r="EL492" s="6"/>
      <c r="EM492" s="6"/>
      <c r="EN492" s="6"/>
      <c r="EO492" s="6"/>
      <c r="EP492" s="6"/>
      <c r="EQ492" s="6"/>
      <c r="ER492" s="6"/>
      <c r="ES492" s="6"/>
      <c r="ET492" s="6"/>
      <c r="EU492" s="6"/>
      <c r="EV492" s="6"/>
      <c r="EW492" s="6"/>
      <c r="EX492" s="6"/>
      <c r="EY492" s="6"/>
      <c r="EZ492" s="6"/>
      <c r="FA492" s="6"/>
      <c r="FB492" s="6"/>
      <c r="FC492" s="6"/>
      <c r="FD492" s="6"/>
      <c r="FE492" s="6"/>
      <c r="FF492" s="6"/>
      <c r="FG492" s="6"/>
      <c r="FH492" s="6"/>
      <c r="FI492" s="6"/>
      <c r="FJ492" s="6"/>
      <c r="FK492" s="6"/>
      <c r="FL492" s="6"/>
      <c r="FM492" s="6"/>
      <c r="FN492" s="6"/>
      <c r="FO492" s="6"/>
      <c r="FP492" s="6"/>
      <c r="FQ492" s="6"/>
      <c r="FR492" s="6"/>
      <c r="FS492" s="6"/>
      <c r="FT492" s="6"/>
      <c r="FU492" s="6"/>
      <c r="FV492" s="6"/>
      <c r="FW492" s="6"/>
      <c r="FX492" s="6"/>
      <c r="FY492" s="6"/>
      <c r="FZ492" s="6"/>
      <c r="GA492" s="6"/>
      <c r="GB492" s="6"/>
      <c r="GC492" s="6"/>
      <c r="GD492" s="6"/>
      <c r="GE492" s="6"/>
      <c r="GF492" s="6"/>
      <c r="GG492" s="6"/>
      <c r="GH492" s="6"/>
      <c r="GI492" s="6"/>
      <c r="GJ492" s="6"/>
      <c r="GK492" s="6"/>
      <c r="GL492" s="6"/>
      <c r="GM492" s="6"/>
      <c r="GN492" s="6"/>
      <c r="GO492" s="6"/>
      <c r="GP492" s="6"/>
      <c r="GQ492" s="6"/>
      <c r="GR492" s="6"/>
      <c r="GS492" s="6"/>
      <c r="GT492" s="6"/>
      <c r="GU492" s="6"/>
      <c r="GV492" s="6"/>
      <c r="GW492" s="6"/>
      <c r="GX492" s="6"/>
      <c r="GY492" s="6"/>
      <c r="GZ492" s="6"/>
      <c r="HA492" s="6"/>
      <c r="HB492" s="6"/>
      <c r="HC492" s="6"/>
      <c r="HD492" s="6"/>
      <c r="HE492" s="6"/>
    </row>
    <row r="493" spans="1:213">
      <c r="A493" s="6"/>
      <c r="B493" s="420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DP493" s="6"/>
      <c r="DQ493" s="6"/>
      <c r="DR493" s="6"/>
      <c r="DS493" s="6"/>
      <c r="DT493" s="6"/>
      <c r="DU493" s="6"/>
      <c r="DV493" s="6"/>
      <c r="DW493" s="6"/>
      <c r="DX493" s="6"/>
      <c r="DY493" s="6"/>
      <c r="DZ493" s="6"/>
      <c r="EA493" s="6"/>
      <c r="EB493" s="6"/>
      <c r="EC493" s="6"/>
      <c r="ED493" s="6"/>
      <c r="EE493" s="6"/>
      <c r="EF493" s="6"/>
      <c r="EG493" s="6"/>
      <c r="EH493" s="6"/>
      <c r="EI493" s="6"/>
      <c r="EJ493" s="6"/>
      <c r="EK493" s="6"/>
      <c r="EL493" s="6"/>
      <c r="EM493" s="6"/>
      <c r="EN493" s="6"/>
      <c r="EO493" s="6"/>
      <c r="EP493" s="6"/>
      <c r="EQ493" s="6"/>
      <c r="ER493" s="6"/>
      <c r="ES493" s="6"/>
      <c r="ET493" s="6"/>
      <c r="EU493" s="6"/>
      <c r="EV493" s="6"/>
      <c r="EW493" s="6"/>
      <c r="EX493" s="6"/>
      <c r="EY493" s="6"/>
      <c r="EZ493" s="6"/>
      <c r="FA493" s="6"/>
      <c r="FB493" s="6"/>
      <c r="FC493" s="6"/>
      <c r="FD493" s="6"/>
      <c r="FE493" s="6"/>
      <c r="FF493" s="6"/>
      <c r="FG493" s="6"/>
      <c r="FH493" s="6"/>
      <c r="FI493" s="6"/>
      <c r="FJ493" s="6"/>
      <c r="FK493" s="6"/>
      <c r="FL493" s="6"/>
      <c r="FM493" s="6"/>
      <c r="FN493" s="6"/>
      <c r="FO493" s="6"/>
      <c r="FP493" s="6"/>
      <c r="FQ493" s="6"/>
      <c r="FR493" s="6"/>
      <c r="FS493" s="6"/>
      <c r="FT493" s="6"/>
      <c r="FU493" s="6"/>
      <c r="FV493" s="6"/>
      <c r="FW493" s="6"/>
      <c r="FX493" s="6"/>
      <c r="FY493" s="6"/>
      <c r="FZ493" s="6"/>
      <c r="GA493" s="6"/>
      <c r="GB493" s="6"/>
      <c r="GC493" s="6"/>
      <c r="GD493" s="6"/>
      <c r="GE493" s="6"/>
      <c r="GF493" s="6"/>
      <c r="GG493" s="6"/>
      <c r="GH493" s="6"/>
      <c r="GI493" s="6"/>
      <c r="GJ493" s="6"/>
      <c r="GK493" s="6"/>
      <c r="GL493" s="6"/>
      <c r="GM493" s="6"/>
      <c r="GN493" s="6"/>
      <c r="GO493" s="6"/>
      <c r="GP493" s="6"/>
      <c r="GQ493" s="6"/>
      <c r="GR493" s="6"/>
      <c r="GS493" s="6"/>
      <c r="GT493" s="6"/>
      <c r="GU493" s="6"/>
      <c r="GV493" s="6"/>
      <c r="GW493" s="6"/>
      <c r="GX493" s="6"/>
      <c r="GY493" s="6"/>
      <c r="GZ493" s="6"/>
      <c r="HA493" s="6"/>
      <c r="HB493" s="6"/>
      <c r="HC493" s="6"/>
      <c r="HD493" s="6"/>
      <c r="HE493" s="6"/>
    </row>
    <row r="494" spans="1:213">
      <c r="A494" s="6"/>
      <c r="B494" s="420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DP494" s="6"/>
      <c r="DQ494" s="6"/>
      <c r="DR494" s="6"/>
      <c r="DS494" s="6"/>
      <c r="DT494" s="6"/>
      <c r="DU494" s="6"/>
      <c r="DV494" s="6"/>
      <c r="DW494" s="6"/>
      <c r="DX494" s="6"/>
      <c r="DY494" s="6"/>
      <c r="DZ494" s="6"/>
      <c r="EA494" s="6"/>
      <c r="EB494" s="6"/>
      <c r="EC494" s="6"/>
      <c r="ED494" s="6"/>
      <c r="EE494" s="6"/>
      <c r="EF494" s="6"/>
      <c r="EG494" s="6"/>
      <c r="EH494" s="6"/>
      <c r="EI494" s="6"/>
      <c r="EJ494" s="6"/>
      <c r="EK494" s="6"/>
      <c r="EL494" s="6"/>
      <c r="EM494" s="6"/>
      <c r="EN494" s="6"/>
      <c r="EO494" s="6"/>
      <c r="EP494" s="6"/>
      <c r="EQ494" s="6"/>
      <c r="ER494" s="6"/>
      <c r="ES494" s="6"/>
      <c r="ET494" s="6"/>
      <c r="EU494" s="6"/>
      <c r="EV494" s="6"/>
      <c r="EW494" s="6"/>
      <c r="EX494" s="6"/>
      <c r="EY494" s="6"/>
      <c r="EZ494" s="6"/>
      <c r="FA494" s="6"/>
      <c r="FB494" s="6"/>
      <c r="FC494" s="6"/>
      <c r="FD494" s="6"/>
      <c r="FE494" s="6"/>
      <c r="FF494" s="6"/>
      <c r="FG494" s="6"/>
      <c r="FH494" s="6"/>
      <c r="FI494" s="6"/>
      <c r="FJ494" s="6"/>
      <c r="FK494" s="6"/>
      <c r="FL494" s="6"/>
      <c r="FM494" s="6"/>
      <c r="FN494" s="6"/>
      <c r="FO494" s="6"/>
      <c r="FP494" s="6"/>
      <c r="FQ494" s="6"/>
      <c r="FR494" s="6"/>
      <c r="FS494" s="6"/>
      <c r="FT494" s="6"/>
      <c r="FU494" s="6"/>
      <c r="FV494" s="6"/>
      <c r="FW494" s="6"/>
      <c r="FX494" s="6"/>
      <c r="FY494" s="6"/>
      <c r="FZ494" s="6"/>
      <c r="GA494" s="6"/>
      <c r="GB494" s="6"/>
      <c r="GC494" s="6"/>
      <c r="GD494" s="6"/>
      <c r="GE494" s="6"/>
      <c r="GF494" s="6"/>
      <c r="GG494" s="6"/>
      <c r="GH494" s="6"/>
      <c r="GI494" s="6"/>
      <c r="GJ494" s="6"/>
      <c r="GK494" s="6"/>
      <c r="GL494" s="6"/>
      <c r="GM494" s="6"/>
      <c r="GN494" s="6"/>
      <c r="GO494" s="6"/>
      <c r="GP494" s="6"/>
      <c r="GQ494" s="6"/>
      <c r="GR494" s="6"/>
      <c r="GS494" s="6"/>
      <c r="GT494" s="6"/>
      <c r="GU494" s="6"/>
      <c r="GV494" s="6"/>
      <c r="GW494" s="6"/>
      <c r="GX494" s="6"/>
      <c r="GY494" s="6"/>
      <c r="GZ494" s="6"/>
      <c r="HA494" s="6"/>
      <c r="HB494" s="6"/>
      <c r="HC494" s="6"/>
      <c r="HD494" s="6"/>
      <c r="HE494" s="6"/>
    </row>
    <row r="495" spans="1:213">
      <c r="A495" s="6"/>
      <c r="B495" s="420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DP495" s="6"/>
      <c r="DQ495" s="6"/>
      <c r="DR495" s="6"/>
      <c r="DS495" s="6"/>
      <c r="DT495" s="6"/>
      <c r="DU495" s="6"/>
      <c r="DV495" s="6"/>
      <c r="DW495" s="6"/>
      <c r="DX495" s="6"/>
      <c r="DY495" s="6"/>
      <c r="DZ495" s="6"/>
      <c r="EA495" s="6"/>
      <c r="EB495" s="6"/>
      <c r="EC495" s="6"/>
      <c r="ED495" s="6"/>
      <c r="EE495" s="6"/>
      <c r="EF495" s="6"/>
      <c r="EG495" s="6"/>
      <c r="EH495" s="6"/>
      <c r="EI495" s="6"/>
      <c r="EJ495" s="6"/>
      <c r="EK495" s="6"/>
      <c r="EL495" s="6"/>
      <c r="EM495" s="6"/>
      <c r="EN495" s="6"/>
      <c r="EO495" s="6"/>
      <c r="EP495" s="6"/>
      <c r="EQ495" s="6"/>
      <c r="ER495" s="6"/>
      <c r="ES495" s="6"/>
      <c r="ET495" s="6"/>
      <c r="EU495" s="6"/>
      <c r="EV495" s="6"/>
      <c r="EW495" s="6"/>
      <c r="EX495" s="6"/>
      <c r="EY495" s="6"/>
      <c r="EZ495" s="6"/>
      <c r="FA495" s="6"/>
      <c r="FB495" s="6"/>
      <c r="FC495" s="6"/>
      <c r="FD495" s="6"/>
      <c r="FE495" s="6"/>
      <c r="FF495" s="6"/>
      <c r="FG495" s="6"/>
      <c r="FH495" s="6"/>
      <c r="FI495" s="6"/>
      <c r="FJ495" s="6"/>
      <c r="FK495" s="6"/>
      <c r="FL495" s="6"/>
      <c r="FM495" s="6"/>
      <c r="FN495" s="6"/>
      <c r="FO495" s="6"/>
      <c r="FP495" s="6"/>
      <c r="FQ495" s="6"/>
      <c r="FR495" s="6"/>
      <c r="FS495" s="6"/>
      <c r="FT495" s="6"/>
      <c r="FU495" s="6"/>
      <c r="FV495" s="6"/>
      <c r="FW495" s="6"/>
      <c r="FX495" s="6"/>
      <c r="FY495" s="6"/>
      <c r="FZ495" s="6"/>
      <c r="GA495" s="6"/>
      <c r="GB495" s="6"/>
      <c r="GC495" s="6"/>
      <c r="GD495" s="6"/>
      <c r="GE495" s="6"/>
      <c r="GF495" s="6"/>
      <c r="GG495" s="6"/>
      <c r="GH495" s="6"/>
      <c r="GI495" s="6"/>
      <c r="GJ495" s="6"/>
      <c r="GK495" s="6"/>
      <c r="GL495" s="6"/>
      <c r="GM495" s="6"/>
      <c r="GN495" s="6"/>
      <c r="GO495" s="6"/>
      <c r="GP495" s="6"/>
      <c r="GQ495" s="6"/>
      <c r="GR495" s="6"/>
      <c r="GS495" s="6"/>
      <c r="GT495" s="6"/>
      <c r="GU495" s="6"/>
      <c r="GV495" s="6"/>
      <c r="GW495" s="6"/>
      <c r="GX495" s="6"/>
      <c r="GY495" s="6"/>
      <c r="GZ495" s="6"/>
      <c r="HA495" s="6"/>
      <c r="HB495" s="6"/>
      <c r="HC495" s="6"/>
      <c r="HD495" s="6"/>
      <c r="HE495" s="6"/>
    </row>
    <row r="496" spans="1:213">
      <c r="A496" s="6"/>
      <c r="B496" s="420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DP496" s="6"/>
      <c r="DQ496" s="6"/>
      <c r="DR496" s="6"/>
      <c r="DS496" s="6"/>
      <c r="DT496" s="6"/>
      <c r="DU496" s="6"/>
      <c r="DV496" s="6"/>
      <c r="DW496" s="6"/>
      <c r="DX496" s="6"/>
      <c r="DY496" s="6"/>
      <c r="DZ496" s="6"/>
      <c r="EA496" s="6"/>
      <c r="EB496" s="6"/>
      <c r="EC496" s="6"/>
      <c r="ED496" s="6"/>
      <c r="EE496" s="6"/>
      <c r="EF496" s="6"/>
      <c r="EG496" s="6"/>
      <c r="EH496" s="6"/>
      <c r="EI496" s="6"/>
      <c r="EJ496" s="6"/>
      <c r="EK496" s="6"/>
      <c r="EL496" s="6"/>
      <c r="EM496" s="6"/>
      <c r="EN496" s="6"/>
      <c r="EO496" s="6"/>
      <c r="EP496" s="6"/>
      <c r="EQ496" s="6"/>
      <c r="ER496" s="6"/>
      <c r="ES496" s="6"/>
      <c r="ET496" s="6"/>
      <c r="EU496" s="6"/>
      <c r="EV496" s="6"/>
      <c r="EW496" s="6"/>
      <c r="EX496" s="6"/>
      <c r="EY496" s="6"/>
      <c r="EZ496" s="6"/>
      <c r="FA496" s="6"/>
      <c r="FB496" s="6"/>
      <c r="FC496" s="6"/>
      <c r="FD496" s="6"/>
      <c r="FE496" s="6"/>
      <c r="FF496" s="6"/>
      <c r="FG496" s="6"/>
      <c r="FH496" s="6"/>
      <c r="FI496" s="6"/>
      <c r="FJ496" s="6"/>
      <c r="FK496" s="6"/>
      <c r="FL496" s="6"/>
      <c r="FM496" s="6"/>
      <c r="FN496" s="6"/>
      <c r="FO496" s="6"/>
      <c r="FP496" s="6"/>
      <c r="FQ496" s="6"/>
      <c r="FR496" s="6"/>
      <c r="FS496" s="6"/>
      <c r="FT496" s="6"/>
      <c r="FU496" s="6"/>
      <c r="FV496" s="6"/>
      <c r="FW496" s="6"/>
      <c r="FX496" s="6"/>
      <c r="FY496" s="6"/>
      <c r="FZ496" s="6"/>
      <c r="GA496" s="6"/>
      <c r="GB496" s="6"/>
      <c r="GC496" s="6"/>
      <c r="GD496" s="6"/>
      <c r="GE496" s="6"/>
      <c r="GF496" s="6"/>
      <c r="GG496" s="6"/>
      <c r="GH496" s="6"/>
      <c r="GI496" s="6"/>
      <c r="GJ496" s="6"/>
      <c r="GK496" s="6"/>
      <c r="GL496" s="6"/>
      <c r="GM496" s="6"/>
      <c r="GN496" s="6"/>
      <c r="GO496" s="6"/>
      <c r="GP496" s="6"/>
      <c r="GQ496" s="6"/>
      <c r="GR496" s="6"/>
      <c r="GS496" s="6"/>
      <c r="GT496" s="6"/>
      <c r="GU496" s="6"/>
      <c r="GV496" s="6"/>
      <c r="GW496" s="6"/>
      <c r="GX496" s="6"/>
      <c r="GY496" s="6"/>
      <c r="GZ496" s="6"/>
      <c r="HA496" s="6"/>
      <c r="HB496" s="6"/>
      <c r="HC496" s="6"/>
      <c r="HD496" s="6"/>
      <c r="HE496" s="6"/>
    </row>
    <row r="497" spans="1:213">
      <c r="A497" s="6"/>
      <c r="B497" s="420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DP497" s="6"/>
      <c r="DQ497" s="6"/>
      <c r="DR497" s="6"/>
      <c r="DS497" s="6"/>
      <c r="DT497" s="6"/>
      <c r="DU497" s="6"/>
      <c r="DV497" s="6"/>
      <c r="DW497" s="6"/>
      <c r="DX497" s="6"/>
      <c r="DY497" s="6"/>
      <c r="DZ497" s="6"/>
      <c r="EA497" s="6"/>
      <c r="EB497" s="6"/>
      <c r="EC497" s="6"/>
      <c r="ED497" s="6"/>
      <c r="EE497" s="6"/>
      <c r="EF497" s="6"/>
      <c r="EG497" s="6"/>
      <c r="EH497" s="6"/>
      <c r="EI497" s="6"/>
      <c r="EJ497" s="6"/>
      <c r="EK497" s="6"/>
      <c r="EL497" s="6"/>
      <c r="EM497" s="6"/>
      <c r="EN497" s="6"/>
      <c r="EO497" s="6"/>
      <c r="EP497" s="6"/>
      <c r="EQ497" s="6"/>
      <c r="ER497" s="6"/>
      <c r="ES497" s="6"/>
      <c r="ET497" s="6"/>
      <c r="EU497" s="6"/>
      <c r="EV497" s="6"/>
      <c r="EW497" s="6"/>
      <c r="EX497" s="6"/>
      <c r="EY497" s="6"/>
      <c r="EZ497" s="6"/>
      <c r="FA497" s="6"/>
      <c r="FB497" s="6"/>
      <c r="FC497" s="6"/>
      <c r="FD497" s="6"/>
      <c r="FE497" s="6"/>
      <c r="FF497" s="6"/>
      <c r="FG497" s="6"/>
      <c r="FH497" s="6"/>
      <c r="FI497" s="6"/>
      <c r="FJ497" s="6"/>
      <c r="FK497" s="6"/>
      <c r="FL497" s="6"/>
      <c r="FM497" s="6"/>
      <c r="FN497" s="6"/>
      <c r="FO497" s="6"/>
      <c r="FP497" s="6"/>
      <c r="FQ497" s="6"/>
      <c r="FR497" s="6"/>
      <c r="FS497" s="6"/>
      <c r="FT497" s="6"/>
      <c r="FU497" s="6"/>
      <c r="FV497" s="6"/>
      <c r="FW497" s="6"/>
      <c r="FX497" s="6"/>
      <c r="FY497" s="6"/>
      <c r="FZ497" s="6"/>
      <c r="GA497" s="6"/>
      <c r="GB497" s="6"/>
      <c r="GC497" s="6"/>
      <c r="GD497" s="6"/>
      <c r="GE497" s="6"/>
      <c r="GF497" s="6"/>
      <c r="GG497" s="6"/>
      <c r="GH497" s="6"/>
      <c r="GI497" s="6"/>
      <c r="GJ497" s="6"/>
      <c r="GK497" s="6"/>
      <c r="GL497" s="6"/>
      <c r="GM497" s="6"/>
      <c r="GN497" s="6"/>
      <c r="GO497" s="6"/>
      <c r="GP497" s="6"/>
      <c r="GQ497" s="6"/>
      <c r="GR497" s="6"/>
      <c r="GS497" s="6"/>
      <c r="GT497" s="6"/>
      <c r="GU497" s="6"/>
      <c r="GV497" s="6"/>
      <c r="GW497" s="6"/>
      <c r="GX497" s="6"/>
      <c r="GY497" s="6"/>
      <c r="GZ497" s="6"/>
      <c r="HA497" s="6"/>
      <c r="HB497" s="6"/>
      <c r="HC497" s="6"/>
      <c r="HD497" s="6"/>
      <c r="HE497" s="6"/>
    </row>
    <row r="498" spans="1:213">
      <c r="A498" s="6"/>
      <c r="B498" s="420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DP498" s="6"/>
      <c r="DQ498" s="6"/>
      <c r="DR498" s="6"/>
      <c r="DS498" s="6"/>
      <c r="DT498" s="6"/>
      <c r="DU498" s="6"/>
      <c r="DV498" s="6"/>
      <c r="DW498" s="6"/>
      <c r="DX498" s="6"/>
      <c r="DY498" s="6"/>
      <c r="DZ498" s="6"/>
      <c r="EA498" s="6"/>
      <c r="EB498" s="6"/>
      <c r="EC498" s="6"/>
      <c r="ED498" s="6"/>
      <c r="EE498" s="6"/>
      <c r="EF498" s="6"/>
      <c r="EG498" s="6"/>
      <c r="EH498" s="6"/>
      <c r="EI498" s="6"/>
      <c r="EJ498" s="6"/>
      <c r="EK498" s="6"/>
      <c r="EL498" s="6"/>
      <c r="EM498" s="6"/>
      <c r="EN498" s="6"/>
      <c r="EO498" s="6"/>
      <c r="EP498" s="6"/>
      <c r="EQ498" s="6"/>
      <c r="ER498" s="6"/>
      <c r="ES498" s="6"/>
      <c r="ET498" s="6"/>
      <c r="EU498" s="6"/>
      <c r="EV498" s="6"/>
      <c r="EW498" s="6"/>
      <c r="EX498" s="6"/>
      <c r="EY498" s="6"/>
      <c r="EZ498" s="6"/>
      <c r="FA498" s="6"/>
      <c r="FB498" s="6"/>
      <c r="FC498" s="6"/>
      <c r="FD498" s="6"/>
      <c r="FE498" s="6"/>
      <c r="FF498" s="6"/>
      <c r="FG498" s="6"/>
      <c r="FH498" s="6"/>
      <c r="FI498" s="6"/>
      <c r="FJ498" s="6"/>
      <c r="FK498" s="6"/>
      <c r="FL498" s="6"/>
      <c r="FM498" s="6"/>
      <c r="FN498" s="6"/>
      <c r="FO498" s="6"/>
      <c r="FP498" s="6"/>
      <c r="FQ498" s="6"/>
      <c r="FR498" s="6"/>
      <c r="FS498" s="6"/>
      <c r="FT498" s="6"/>
      <c r="FU498" s="6"/>
      <c r="FV498" s="6"/>
      <c r="FW498" s="6"/>
      <c r="FX498" s="6"/>
      <c r="FY498" s="6"/>
      <c r="FZ498" s="6"/>
      <c r="GA498" s="6"/>
      <c r="GB498" s="6"/>
      <c r="GC498" s="6"/>
      <c r="GD498" s="6"/>
      <c r="GE498" s="6"/>
      <c r="GF498" s="6"/>
      <c r="GG498" s="6"/>
      <c r="GH498" s="6"/>
      <c r="GI498" s="6"/>
      <c r="GJ498" s="6"/>
      <c r="GK498" s="6"/>
      <c r="GL498" s="6"/>
      <c r="GM498" s="6"/>
      <c r="GN498" s="6"/>
      <c r="GO498" s="6"/>
      <c r="GP498" s="6"/>
      <c r="GQ498" s="6"/>
      <c r="GR498" s="6"/>
      <c r="GS498" s="6"/>
      <c r="GT498" s="6"/>
      <c r="GU498" s="6"/>
      <c r="GV498" s="6"/>
      <c r="GW498" s="6"/>
      <c r="GX498" s="6"/>
      <c r="GY498" s="6"/>
      <c r="GZ498" s="6"/>
      <c r="HA498" s="6"/>
      <c r="HB498" s="6"/>
      <c r="HC498" s="6"/>
      <c r="HD498" s="6"/>
      <c r="HE498" s="6"/>
    </row>
    <row r="499" spans="1:213">
      <c r="A499" s="6"/>
      <c r="B499" s="420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DP499" s="6"/>
      <c r="DQ499" s="6"/>
      <c r="DR499" s="6"/>
      <c r="DS499" s="6"/>
      <c r="DT499" s="6"/>
      <c r="DU499" s="6"/>
      <c r="DV499" s="6"/>
      <c r="DW499" s="6"/>
      <c r="DX499" s="6"/>
      <c r="DY499" s="6"/>
      <c r="DZ499" s="6"/>
      <c r="EA499" s="6"/>
      <c r="EB499" s="6"/>
      <c r="EC499" s="6"/>
      <c r="ED499" s="6"/>
      <c r="EE499" s="6"/>
      <c r="EF499" s="6"/>
      <c r="EG499" s="6"/>
      <c r="EH499" s="6"/>
      <c r="EI499" s="6"/>
      <c r="EJ499" s="6"/>
      <c r="EK499" s="6"/>
      <c r="EL499" s="6"/>
      <c r="EM499" s="6"/>
      <c r="EN499" s="6"/>
      <c r="EO499" s="6"/>
      <c r="EP499" s="6"/>
      <c r="EQ499" s="6"/>
      <c r="ER499" s="6"/>
      <c r="ES499" s="6"/>
      <c r="ET499" s="6"/>
      <c r="EU499" s="6"/>
      <c r="EV499" s="6"/>
      <c r="EW499" s="6"/>
      <c r="EX499" s="6"/>
      <c r="EY499" s="6"/>
      <c r="EZ499" s="6"/>
      <c r="FA499" s="6"/>
      <c r="FB499" s="6"/>
      <c r="FC499" s="6"/>
      <c r="FD499" s="6"/>
      <c r="FE499" s="6"/>
      <c r="FF499" s="6"/>
      <c r="FG499" s="6"/>
      <c r="FH499" s="6"/>
      <c r="FI499" s="6"/>
      <c r="FJ499" s="6"/>
      <c r="FK499" s="6"/>
      <c r="FL499" s="6"/>
      <c r="FM499" s="6"/>
      <c r="FN499" s="6"/>
      <c r="FO499" s="6"/>
      <c r="FP499" s="6"/>
      <c r="FQ499" s="6"/>
      <c r="FR499" s="6"/>
      <c r="FS499" s="6"/>
      <c r="FT499" s="6"/>
      <c r="FU499" s="6"/>
      <c r="FV499" s="6"/>
      <c r="FW499" s="6"/>
      <c r="FX499" s="6"/>
      <c r="FY499" s="6"/>
      <c r="FZ499" s="6"/>
      <c r="GA499" s="6"/>
      <c r="GB499" s="6"/>
      <c r="GC499" s="6"/>
      <c r="GD499" s="6"/>
      <c r="GE499" s="6"/>
      <c r="GF499" s="6"/>
      <c r="GG499" s="6"/>
      <c r="GH499" s="6"/>
      <c r="GI499" s="6"/>
      <c r="GJ499" s="6"/>
      <c r="GK499" s="6"/>
      <c r="GL499" s="6"/>
      <c r="GM499" s="6"/>
      <c r="GN499" s="6"/>
      <c r="GO499" s="6"/>
      <c r="GP499" s="6"/>
      <c r="GQ499" s="6"/>
      <c r="GR499" s="6"/>
      <c r="GS499" s="6"/>
      <c r="GT499" s="6"/>
      <c r="GU499" s="6"/>
      <c r="GV499" s="6"/>
      <c r="GW499" s="6"/>
      <c r="GX499" s="6"/>
      <c r="GY499" s="6"/>
      <c r="GZ499" s="6"/>
      <c r="HA499" s="6"/>
      <c r="HB499" s="6"/>
      <c r="HC499" s="6"/>
      <c r="HD499" s="6"/>
      <c r="HE499" s="6"/>
    </row>
    <row r="500" spans="1:213">
      <c r="A500" s="6"/>
      <c r="B500" s="420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DP500" s="6"/>
      <c r="DQ500" s="6"/>
      <c r="DR500" s="6"/>
      <c r="DS500" s="6"/>
      <c r="DT500" s="6"/>
      <c r="DU500" s="6"/>
      <c r="DV500" s="6"/>
      <c r="DW500" s="6"/>
      <c r="DX500" s="6"/>
      <c r="DY500" s="6"/>
      <c r="DZ500" s="6"/>
      <c r="EA500" s="6"/>
      <c r="EB500" s="6"/>
      <c r="EC500" s="6"/>
      <c r="ED500" s="6"/>
      <c r="EE500" s="6"/>
      <c r="EF500" s="6"/>
      <c r="EG500" s="6"/>
      <c r="EH500" s="6"/>
      <c r="EI500" s="6"/>
      <c r="EJ500" s="6"/>
      <c r="EK500" s="6"/>
      <c r="EL500" s="6"/>
      <c r="EM500" s="6"/>
      <c r="EN500" s="6"/>
      <c r="EO500" s="6"/>
      <c r="EP500" s="6"/>
      <c r="EQ500" s="6"/>
      <c r="ER500" s="6"/>
      <c r="ES500" s="6"/>
      <c r="ET500" s="6"/>
      <c r="EU500" s="6"/>
      <c r="EV500" s="6"/>
      <c r="EW500" s="6"/>
      <c r="EX500" s="6"/>
      <c r="EY500" s="6"/>
      <c r="EZ500" s="6"/>
      <c r="FA500" s="6"/>
      <c r="FB500" s="6"/>
      <c r="FC500" s="6"/>
      <c r="FD500" s="6"/>
      <c r="FE500" s="6"/>
      <c r="FF500" s="6"/>
      <c r="FG500" s="6"/>
      <c r="FH500" s="6"/>
      <c r="FI500" s="6"/>
      <c r="FJ500" s="6"/>
      <c r="FK500" s="6"/>
      <c r="FL500" s="6"/>
      <c r="FM500" s="6"/>
      <c r="FN500" s="6"/>
      <c r="FO500" s="6"/>
      <c r="FP500" s="6"/>
      <c r="FQ500" s="6"/>
      <c r="FR500" s="6"/>
      <c r="FS500" s="6"/>
      <c r="FT500" s="6"/>
      <c r="FU500" s="6"/>
      <c r="FV500" s="6"/>
      <c r="FW500" s="6"/>
      <c r="FX500" s="6"/>
      <c r="FY500" s="6"/>
      <c r="FZ500" s="6"/>
      <c r="GA500" s="6"/>
      <c r="GB500" s="6"/>
      <c r="GC500" s="6"/>
      <c r="GD500" s="6"/>
      <c r="GE500" s="6"/>
      <c r="GF500" s="6"/>
      <c r="GG500" s="6"/>
      <c r="GH500" s="6"/>
      <c r="GI500" s="6"/>
      <c r="GJ500" s="6"/>
      <c r="GK500" s="6"/>
      <c r="GL500" s="6"/>
      <c r="GM500" s="6"/>
      <c r="GN500" s="6"/>
      <c r="GO500" s="6"/>
      <c r="GP500" s="6"/>
      <c r="GQ500" s="6"/>
      <c r="GR500" s="6"/>
      <c r="GS500" s="6"/>
      <c r="GT500" s="6"/>
      <c r="GU500" s="6"/>
      <c r="GV500" s="6"/>
      <c r="GW500" s="6"/>
      <c r="GX500" s="6"/>
      <c r="GY500" s="6"/>
      <c r="GZ500" s="6"/>
      <c r="HA500" s="6"/>
      <c r="HB500" s="6"/>
      <c r="HC500" s="6"/>
      <c r="HD500" s="6"/>
      <c r="HE500" s="6"/>
    </row>
    <row r="501" spans="1:213">
      <c r="A501" s="6"/>
      <c r="B501" s="420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  <c r="BW501" s="6"/>
      <c r="BX501" s="6"/>
      <c r="BY501" s="6"/>
      <c r="BZ501" s="6"/>
      <c r="CA501" s="6"/>
      <c r="CB501" s="6"/>
      <c r="CC501" s="6"/>
      <c r="CD501" s="6"/>
      <c r="CE501" s="6"/>
      <c r="CF501" s="6"/>
      <c r="CG501" s="6"/>
      <c r="CH501" s="6"/>
      <c r="CI501" s="6"/>
      <c r="CJ501" s="6"/>
      <c r="CK501" s="6"/>
      <c r="CL501" s="6"/>
      <c r="CM501" s="6"/>
      <c r="CN501" s="6"/>
      <c r="CO501" s="6"/>
      <c r="CP501" s="6"/>
      <c r="CQ501" s="6"/>
      <c r="DP501" s="6"/>
      <c r="DQ501" s="6"/>
      <c r="DR501" s="6"/>
      <c r="DS501" s="6"/>
      <c r="DT501" s="6"/>
      <c r="DU501" s="6"/>
      <c r="DV501" s="6"/>
      <c r="DW501" s="6"/>
      <c r="DX501" s="6"/>
      <c r="DY501" s="6"/>
      <c r="DZ501" s="6"/>
      <c r="EA501" s="6"/>
      <c r="EB501" s="6"/>
      <c r="EC501" s="6"/>
      <c r="ED501" s="6"/>
      <c r="EE501" s="6"/>
      <c r="EF501" s="6"/>
      <c r="EG501" s="6"/>
      <c r="EH501" s="6"/>
      <c r="EI501" s="6"/>
      <c r="EJ501" s="6"/>
      <c r="EK501" s="6"/>
      <c r="EL501" s="6"/>
      <c r="EM501" s="6"/>
      <c r="EN501" s="6"/>
      <c r="EO501" s="6"/>
      <c r="EP501" s="6"/>
      <c r="EQ501" s="6"/>
      <c r="ER501" s="6"/>
      <c r="ES501" s="6"/>
      <c r="ET501" s="6"/>
      <c r="EU501" s="6"/>
      <c r="EV501" s="6"/>
      <c r="EW501" s="6"/>
      <c r="EX501" s="6"/>
      <c r="EY501" s="6"/>
      <c r="EZ501" s="6"/>
      <c r="FA501" s="6"/>
      <c r="FB501" s="6"/>
      <c r="FC501" s="6"/>
      <c r="FD501" s="6"/>
      <c r="FE501" s="6"/>
      <c r="FF501" s="6"/>
      <c r="FG501" s="6"/>
      <c r="FH501" s="6"/>
      <c r="FI501" s="6"/>
      <c r="FJ501" s="6"/>
      <c r="FK501" s="6"/>
      <c r="FL501" s="6"/>
      <c r="FM501" s="6"/>
      <c r="FN501" s="6"/>
      <c r="FO501" s="6"/>
      <c r="FP501" s="6"/>
      <c r="FQ501" s="6"/>
      <c r="FR501" s="6"/>
      <c r="FS501" s="6"/>
      <c r="FT501" s="6"/>
      <c r="FU501" s="6"/>
      <c r="FV501" s="6"/>
      <c r="FW501" s="6"/>
      <c r="FX501" s="6"/>
      <c r="FY501" s="6"/>
      <c r="FZ501" s="6"/>
      <c r="GA501" s="6"/>
      <c r="GB501" s="6"/>
      <c r="GC501" s="6"/>
      <c r="GD501" s="6"/>
      <c r="GE501" s="6"/>
      <c r="GF501" s="6"/>
      <c r="GG501" s="6"/>
      <c r="GH501" s="6"/>
      <c r="GI501" s="6"/>
      <c r="GJ501" s="6"/>
      <c r="GK501" s="6"/>
      <c r="GL501" s="6"/>
      <c r="GM501" s="6"/>
      <c r="GN501" s="6"/>
      <c r="GO501" s="6"/>
      <c r="GP501" s="6"/>
      <c r="GQ501" s="6"/>
      <c r="GR501" s="6"/>
      <c r="GS501" s="6"/>
      <c r="GT501" s="6"/>
      <c r="GU501" s="6"/>
      <c r="GV501" s="6"/>
      <c r="GW501" s="6"/>
      <c r="GX501" s="6"/>
      <c r="GY501" s="6"/>
      <c r="GZ501" s="6"/>
      <c r="HA501" s="6"/>
      <c r="HB501" s="6"/>
      <c r="HC501" s="6"/>
      <c r="HD501" s="6"/>
      <c r="HE501" s="6"/>
    </row>
    <row r="502" spans="1:213">
      <c r="A502" s="6"/>
      <c r="B502" s="420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  <c r="BW502" s="6"/>
      <c r="BX502" s="6"/>
      <c r="BY502" s="6"/>
      <c r="BZ502" s="6"/>
      <c r="CA502" s="6"/>
      <c r="CB502" s="6"/>
      <c r="CC502" s="6"/>
      <c r="CD502" s="6"/>
      <c r="CE502" s="6"/>
      <c r="CF502" s="6"/>
      <c r="CG502" s="6"/>
      <c r="CH502" s="6"/>
      <c r="CI502" s="6"/>
      <c r="CJ502" s="6"/>
      <c r="CK502" s="6"/>
      <c r="CL502" s="6"/>
      <c r="CM502" s="6"/>
      <c r="CN502" s="6"/>
      <c r="CO502" s="6"/>
      <c r="CP502" s="6"/>
      <c r="CQ502" s="6"/>
      <c r="DP502" s="6"/>
      <c r="DQ502" s="6"/>
      <c r="DR502" s="6"/>
      <c r="DS502" s="6"/>
      <c r="DT502" s="6"/>
      <c r="DU502" s="6"/>
      <c r="DV502" s="6"/>
      <c r="DW502" s="6"/>
      <c r="DX502" s="6"/>
      <c r="DY502" s="6"/>
      <c r="DZ502" s="6"/>
      <c r="EA502" s="6"/>
      <c r="EB502" s="6"/>
      <c r="EC502" s="6"/>
      <c r="ED502" s="6"/>
      <c r="EE502" s="6"/>
      <c r="EF502" s="6"/>
      <c r="EG502" s="6"/>
      <c r="EH502" s="6"/>
      <c r="EI502" s="6"/>
      <c r="EJ502" s="6"/>
      <c r="EK502" s="6"/>
      <c r="EL502" s="6"/>
      <c r="EM502" s="6"/>
      <c r="EN502" s="6"/>
      <c r="EO502" s="6"/>
      <c r="EP502" s="6"/>
      <c r="EQ502" s="6"/>
      <c r="ER502" s="6"/>
      <c r="ES502" s="6"/>
      <c r="ET502" s="6"/>
      <c r="EU502" s="6"/>
      <c r="EV502" s="6"/>
      <c r="EW502" s="6"/>
      <c r="EX502" s="6"/>
      <c r="EY502" s="6"/>
      <c r="EZ502" s="6"/>
      <c r="FA502" s="6"/>
      <c r="FB502" s="6"/>
      <c r="FC502" s="6"/>
      <c r="FD502" s="6"/>
      <c r="FE502" s="6"/>
      <c r="FF502" s="6"/>
      <c r="FG502" s="6"/>
      <c r="FH502" s="6"/>
      <c r="FI502" s="6"/>
      <c r="FJ502" s="6"/>
      <c r="FK502" s="6"/>
      <c r="FL502" s="6"/>
      <c r="FM502" s="6"/>
      <c r="FN502" s="6"/>
      <c r="FO502" s="6"/>
      <c r="FP502" s="6"/>
      <c r="FQ502" s="6"/>
      <c r="FR502" s="6"/>
      <c r="FS502" s="6"/>
      <c r="FT502" s="6"/>
      <c r="FU502" s="6"/>
      <c r="FV502" s="6"/>
      <c r="FW502" s="6"/>
      <c r="FX502" s="6"/>
      <c r="FY502" s="6"/>
      <c r="FZ502" s="6"/>
      <c r="GA502" s="6"/>
      <c r="GB502" s="6"/>
      <c r="GC502" s="6"/>
      <c r="GD502" s="6"/>
      <c r="GE502" s="6"/>
      <c r="GF502" s="6"/>
      <c r="GG502" s="6"/>
      <c r="GH502" s="6"/>
      <c r="GI502" s="6"/>
      <c r="GJ502" s="6"/>
      <c r="GK502" s="6"/>
      <c r="GL502" s="6"/>
      <c r="GM502" s="6"/>
      <c r="GN502" s="6"/>
      <c r="GO502" s="6"/>
      <c r="GP502" s="6"/>
      <c r="GQ502" s="6"/>
      <c r="GR502" s="6"/>
      <c r="GS502" s="6"/>
      <c r="GT502" s="6"/>
      <c r="GU502" s="6"/>
      <c r="GV502" s="6"/>
      <c r="GW502" s="6"/>
      <c r="GX502" s="6"/>
      <c r="GY502" s="6"/>
      <c r="GZ502" s="6"/>
      <c r="HA502" s="6"/>
      <c r="HB502" s="6"/>
      <c r="HC502" s="6"/>
      <c r="HD502" s="6"/>
      <c r="HE502" s="6"/>
    </row>
    <row r="503" spans="1:213">
      <c r="A503" s="6"/>
      <c r="B503" s="420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  <c r="BW503" s="6"/>
      <c r="BX503" s="6"/>
      <c r="BY503" s="6"/>
      <c r="BZ503" s="6"/>
      <c r="CA503" s="6"/>
      <c r="CB503" s="6"/>
      <c r="CC503" s="6"/>
      <c r="CD503" s="6"/>
      <c r="CE503" s="6"/>
      <c r="CF503" s="6"/>
      <c r="CG503" s="6"/>
      <c r="CH503" s="6"/>
      <c r="CI503" s="6"/>
      <c r="CJ503" s="6"/>
      <c r="CK503" s="6"/>
      <c r="CL503" s="6"/>
      <c r="CM503" s="6"/>
      <c r="CN503" s="6"/>
      <c r="CO503" s="6"/>
      <c r="CP503" s="6"/>
      <c r="CQ503" s="6"/>
      <c r="DP503" s="6"/>
      <c r="DQ503" s="6"/>
      <c r="DR503" s="6"/>
      <c r="DS503" s="6"/>
      <c r="DT503" s="6"/>
      <c r="DU503" s="6"/>
      <c r="DV503" s="6"/>
      <c r="DW503" s="6"/>
      <c r="DX503" s="6"/>
      <c r="DY503" s="6"/>
      <c r="DZ503" s="6"/>
      <c r="EA503" s="6"/>
      <c r="EB503" s="6"/>
      <c r="EC503" s="6"/>
      <c r="ED503" s="6"/>
      <c r="EE503" s="6"/>
      <c r="EF503" s="6"/>
      <c r="EG503" s="6"/>
      <c r="EH503" s="6"/>
      <c r="EI503" s="6"/>
      <c r="EJ503" s="6"/>
      <c r="EK503" s="6"/>
      <c r="EL503" s="6"/>
      <c r="EM503" s="6"/>
      <c r="EN503" s="6"/>
      <c r="EO503" s="6"/>
      <c r="EP503" s="6"/>
      <c r="EQ503" s="6"/>
      <c r="ER503" s="6"/>
      <c r="ES503" s="6"/>
      <c r="ET503" s="6"/>
      <c r="EU503" s="6"/>
      <c r="EV503" s="6"/>
      <c r="EW503" s="6"/>
      <c r="EX503" s="6"/>
      <c r="EY503" s="6"/>
      <c r="EZ503" s="6"/>
      <c r="FA503" s="6"/>
      <c r="FB503" s="6"/>
      <c r="FC503" s="6"/>
      <c r="FD503" s="6"/>
      <c r="FE503" s="6"/>
      <c r="FF503" s="6"/>
      <c r="FG503" s="6"/>
      <c r="FH503" s="6"/>
      <c r="FI503" s="6"/>
      <c r="FJ503" s="6"/>
      <c r="FK503" s="6"/>
      <c r="FL503" s="6"/>
      <c r="FM503" s="6"/>
      <c r="FN503" s="6"/>
      <c r="FO503" s="6"/>
      <c r="FP503" s="6"/>
      <c r="FQ503" s="6"/>
      <c r="FR503" s="6"/>
      <c r="FS503" s="6"/>
      <c r="FT503" s="6"/>
      <c r="FU503" s="6"/>
      <c r="FV503" s="6"/>
      <c r="FW503" s="6"/>
      <c r="FX503" s="6"/>
      <c r="FY503" s="6"/>
      <c r="FZ503" s="6"/>
      <c r="GA503" s="6"/>
      <c r="GB503" s="6"/>
      <c r="GC503" s="6"/>
      <c r="GD503" s="6"/>
      <c r="GE503" s="6"/>
      <c r="GF503" s="6"/>
      <c r="GG503" s="6"/>
      <c r="GH503" s="6"/>
      <c r="GI503" s="6"/>
      <c r="GJ503" s="6"/>
      <c r="GK503" s="6"/>
      <c r="GL503" s="6"/>
      <c r="GM503" s="6"/>
      <c r="GN503" s="6"/>
      <c r="GO503" s="6"/>
      <c r="GP503" s="6"/>
      <c r="GQ503" s="6"/>
      <c r="GR503" s="6"/>
      <c r="GS503" s="6"/>
      <c r="GT503" s="6"/>
      <c r="GU503" s="6"/>
      <c r="GV503" s="6"/>
      <c r="GW503" s="6"/>
      <c r="GX503" s="6"/>
      <c r="GY503" s="6"/>
      <c r="GZ503" s="6"/>
      <c r="HA503" s="6"/>
      <c r="HB503" s="6"/>
      <c r="HC503" s="6"/>
      <c r="HD503" s="6"/>
      <c r="HE503" s="6"/>
    </row>
    <row r="504" spans="1:213">
      <c r="A504" s="6"/>
      <c r="B504" s="420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  <c r="BW504" s="6"/>
      <c r="BX504" s="6"/>
      <c r="BY504" s="6"/>
      <c r="BZ504" s="6"/>
      <c r="CA504" s="6"/>
      <c r="CB504" s="6"/>
      <c r="CC504" s="6"/>
      <c r="CD504" s="6"/>
      <c r="CE504" s="6"/>
      <c r="CF504" s="6"/>
      <c r="CG504" s="6"/>
      <c r="CH504" s="6"/>
      <c r="CI504" s="6"/>
      <c r="CJ504" s="6"/>
      <c r="CK504" s="6"/>
      <c r="CL504" s="6"/>
      <c r="CM504" s="6"/>
      <c r="CN504" s="6"/>
      <c r="CO504" s="6"/>
      <c r="CP504" s="6"/>
      <c r="CQ504" s="6"/>
      <c r="DP504" s="6"/>
      <c r="DQ504" s="6"/>
      <c r="DR504" s="6"/>
      <c r="DS504" s="6"/>
      <c r="DT504" s="6"/>
      <c r="DU504" s="6"/>
      <c r="DV504" s="6"/>
      <c r="DW504" s="6"/>
      <c r="DX504" s="6"/>
      <c r="DY504" s="6"/>
      <c r="DZ504" s="6"/>
      <c r="EA504" s="6"/>
      <c r="EB504" s="6"/>
      <c r="EC504" s="6"/>
      <c r="ED504" s="6"/>
      <c r="EE504" s="6"/>
      <c r="EF504" s="6"/>
      <c r="EG504" s="6"/>
      <c r="EH504" s="6"/>
      <c r="EI504" s="6"/>
      <c r="EJ504" s="6"/>
      <c r="EK504" s="6"/>
      <c r="EL504" s="6"/>
      <c r="EM504" s="6"/>
      <c r="EN504" s="6"/>
      <c r="EO504" s="6"/>
      <c r="EP504" s="6"/>
      <c r="EQ504" s="6"/>
      <c r="ER504" s="6"/>
      <c r="ES504" s="6"/>
      <c r="ET504" s="6"/>
      <c r="EU504" s="6"/>
      <c r="EV504" s="6"/>
      <c r="EW504" s="6"/>
      <c r="EX504" s="6"/>
      <c r="EY504" s="6"/>
      <c r="EZ504" s="6"/>
      <c r="FA504" s="6"/>
      <c r="FB504" s="6"/>
      <c r="FC504" s="6"/>
      <c r="FD504" s="6"/>
      <c r="FE504" s="6"/>
      <c r="FF504" s="6"/>
      <c r="FG504" s="6"/>
      <c r="FH504" s="6"/>
      <c r="FI504" s="6"/>
      <c r="FJ504" s="6"/>
      <c r="FK504" s="6"/>
      <c r="FL504" s="6"/>
      <c r="FM504" s="6"/>
      <c r="FN504" s="6"/>
      <c r="FO504" s="6"/>
      <c r="FP504" s="6"/>
      <c r="FQ504" s="6"/>
      <c r="FR504" s="6"/>
      <c r="FS504" s="6"/>
      <c r="FT504" s="6"/>
      <c r="FU504" s="6"/>
      <c r="FV504" s="6"/>
      <c r="FW504" s="6"/>
      <c r="FX504" s="6"/>
      <c r="FY504" s="6"/>
      <c r="FZ504" s="6"/>
      <c r="GA504" s="6"/>
      <c r="GB504" s="6"/>
      <c r="GC504" s="6"/>
      <c r="GD504" s="6"/>
      <c r="GE504" s="6"/>
      <c r="GF504" s="6"/>
      <c r="GG504" s="6"/>
      <c r="GH504" s="6"/>
      <c r="GI504" s="6"/>
      <c r="GJ504" s="6"/>
      <c r="GK504" s="6"/>
      <c r="GL504" s="6"/>
      <c r="GM504" s="6"/>
      <c r="GN504" s="6"/>
      <c r="GO504" s="6"/>
      <c r="GP504" s="6"/>
      <c r="GQ504" s="6"/>
      <c r="GR504" s="6"/>
      <c r="GS504" s="6"/>
      <c r="GT504" s="6"/>
      <c r="GU504" s="6"/>
      <c r="GV504" s="6"/>
      <c r="GW504" s="6"/>
      <c r="GX504" s="6"/>
      <c r="GY504" s="6"/>
      <c r="GZ504" s="6"/>
      <c r="HA504" s="6"/>
      <c r="HB504" s="6"/>
      <c r="HC504" s="6"/>
      <c r="HD504" s="6"/>
      <c r="HE504" s="6"/>
    </row>
    <row r="505" spans="1:213">
      <c r="A505" s="6"/>
      <c r="B505" s="420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  <c r="BW505" s="6"/>
      <c r="BX505" s="6"/>
      <c r="BY505" s="6"/>
      <c r="BZ505" s="6"/>
      <c r="CA505" s="6"/>
      <c r="CB505" s="6"/>
      <c r="CC505" s="6"/>
      <c r="CD505" s="6"/>
      <c r="CE505" s="6"/>
      <c r="CF505" s="6"/>
      <c r="CG505" s="6"/>
      <c r="CH505" s="6"/>
      <c r="CI505" s="6"/>
      <c r="CJ505" s="6"/>
      <c r="CK505" s="6"/>
      <c r="CL505" s="6"/>
      <c r="CM505" s="6"/>
      <c r="CN505" s="6"/>
      <c r="CO505" s="6"/>
      <c r="CP505" s="6"/>
      <c r="CQ505" s="6"/>
      <c r="DP505" s="6"/>
      <c r="DQ505" s="6"/>
      <c r="DR505" s="6"/>
      <c r="DS505" s="6"/>
      <c r="DT505" s="6"/>
      <c r="DU505" s="6"/>
      <c r="DV505" s="6"/>
      <c r="DW505" s="6"/>
      <c r="DX505" s="6"/>
      <c r="DY505" s="6"/>
      <c r="DZ505" s="6"/>
      <c r="EA505" s="6"/>
      <c r="EB505" s="6"/>
      <c r="EC505" s="6"/>
      <c r="ED505" s="6"/>
      <c r="EE505" s="6"/>
      <c r="EF505" s="6"/>
      <c r="EG505" s="6"/>
      <c r="EH505" s="6"/>
      <c r="EI505" s="6"/>
      <c r="EJ505" s="6"/>
      <c r="EK505" s="6"/>
      <c r="EL505" s="6"/>
      <c r="EM505" s="6"/>
      <c r="EN505" s="6"/>
      <c r="EO505" s="6"/>
      <c r="EP505" s="6"/>
      <c r="EQ505" s="6"/>
      <c r="ER505" s="6"/>
      <c r="ES505" s="6"/>
      <c r="ET505" s="6"/>
      <c r="EU505" s="6"/>
      <c r="EV505" s="6"/>
      <c r="EW505" s="6"/>
      <c r="EX505" s="6"/>
      <c r="EY505" s="6"/>
      <c r="EZ505" s="6"/>
      <c r="FA505" s="6"/>
      <c r="FB505" s="6"/>
      <c r="FC505" s="6"/>
      <c r="FD505" s="6"/>
      <c r="FE505" s="6"/>
      <c r="FF505" s="6"/>
      <c r="FG505" s="6"/>
      <c r="FH505" s="6"/>
      <c r="FI505" s="6"/>
      <c r="FJ505" s="6"/>
      <c r="FK505" s="6"/>
      <c r="FL505" s="6"/>
      <c r="FM505" s="6"/>
      <c r="FN505" s="6"/>
      <c r="FO505" s="6"/>
      <c r="FP505" s="6"/>
      <c r="FQ505" s="6"/>
      <c r="FR505" s="6"/>
      <c r="FS505" s="6"/>
      <c r="FT505" s="6"/>
      <c r="FU505" s="6"/>
      <c r="FV505" s="6"/>
      <c r="FW505" s="6"/>
      <c r="FX505" s="6"/>
      <c r="FY505" s="6"/>
      <c r="FZ505" s="6"/>
      <c r="GA505" s="6"/>
      <c r="GB505" s="6"/>
      <c r="GC505" s="6"/>
      <c r="GD505" s="6"/>
      <c r="GE505" s="6"/>
      <c r="GF505" s="6"/>
      <c r="GG505" s="6"/>
      <c r="GH505" s="6"/>
      <c r="GI505" s="6"/>
      <c r="GJ505" s="6"/>
      <c r="GK505" s="6"/>
      <c r="GL505" s="6"/>
      <c r="GM505" s="6"/>
      <c r="GN505" s="6"/>
      <c r="GO505" s="6"/>
      <c r="GP505" s="6"/>
      <c r="GQ505" s="6"/>
      <c r="GR505" s="6"/>
      <c r="GS505" s="6"/>
      <c r="GT505" s="6"/>
      <c r="GU505" s="6"/>
      <c r="GV505" s="6"/>
      <c r="GW505" s="6"/>
      <c r="GX505" s="6"/>
      <c r="GY505" s="6"/>
      <c r="GZ505" s="6"/>
      <c r="HA505" s="6"/>
      <c r="HB505" s="6"/>
      <c r="HC505" s="6"/>
      <c r="HD505" s="6"/>
      <c r="HE505" s="6"/>
    </row>
    <row r="506" spans="1:213">
      <c r="A506" s="6"/>
      <c r="B506" s="420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  <c r="BW506" s="6"/>
      <c r="BX506" s="6"/>
      <c r="BY506" s="6"/>
      <c r="BZ506" s="6"/>
      <c r="CA506" s="6"/>
      <c r="CB506" s="6"/>
      <c r="CC506" s="6"/>
      <c r="CD506" s="6"/>
      <c r="CE506" s="6"/>
      <c r="CF506" s="6"/>
      <c r="CG506" s="6"/>
      <c r="CH506" s="6"/>
      <c r="CI506" s="6"/>
      <c r="CJ506" s="6"/>
      <c r="CK506" s="6"/>
      <c r="CL506" s="6"/>
      <c r="CM506" s="6"/>
      <c r="CN506" s="6"/>
      <c r="CO506" s="6"/>
      <c r="CP506" s="6"/>
      <c r="CQ506" s="6"/>
      <c r="DP506" s="6"/>
      <c r="DQ506" s="6"/>
      <c r="DR506" s="6"/>
      <c r="DS506" s="6"/>
      <c r="DT506" s="6"/>
      <c r="DU506" s="6"/>
      <c r="DV506" s="6"/>
      <c r="DW506" s="6"/>
      <c r="DX506" s="6"/>
      <c r="DY506" s="6"/>
      <c r="DZ506" s="6"/>
      <c r="EA506" s="6"/>
      <c r="EB506" s="6"/>
      <c r="EC506" s="6"/>
      <c r="ED506" s="6"/>
      <c r="EE506" s="6"/>
      <c r="EF506" s="6"/>
      <c r="EG506" s="6"/>
      <c r="EH506" s="6"/>
      <c r="EI506" s="6"/>
      <c r="EJ506" s="6"/>
      <c r="EK506" s="6"/>
      <c r="EL506" s="6"/>
      <c r="EM506" s="6"/>
      <c r="EN506" s="6"/>
      <c r="EO506" s="6"/>
      <c r="EP506" s="6"/>
      <c r="EQ506" s="6"/>
      <c r="ER506" s="6"/>
      <c r="ES506" s="6"/>
      <c r="ET506" s="6"/>
      <c r="EU506" s="6"/>
      <c r="EV506" s="6"/>
      <c r="EW506" s="6"/>
      <c r="EX506" s="6"/>
      <c r="EY506" s="6"/>
      <c r="EZ506" s="6"/>
      <c r="FA506" s="6"/>
      <c r="FB506" s="6"/>
      <c r="FC506" s="6"/>
      <c r="FD506" s="6"/>
      <c r="FE506" s="6"/>
      <c r="FF506" s="6"/>
      <c r="FG506" s="6"/>
      <c r="FH506" s="6"/>
      <c r="FI506" s="6"/>
      <c r="FJ506" s="6"/>
      <c r="FK506" s="6"/>
      <c r="FL506" s="6"/>
      <c r="FM506" s="6"/>
      <c r="FN506" s="6"/>
      <c r="FO506" s="6"/>
      <c r="FP506" s="6"/>
      <c r="FQ506" s="6"/>
      <c r="FR506" s="6"/>
      <c r="FS506" s="6"/>
      <c r="FT506" s="6"/>
      <c r="FU506" s="6"/>
      <c r="FV506" s="6"/>
      <c r="FW506" s="6"/>
      <c r="FX506" s="6"/>
      <c r="FY506" s="6"/>
      <c r="FZ506" s="6"/>
      <c r="GA506" s="6"/>
      <c r="GB506" s="6"/>
      <c r="GC506" s="6"/>
      <c r="GD506" s="6"/>
      <c r="GE506" s="6"/>
      <c r="GF506" s="6"/>
      <c r="GG506" s="6"/>
      <c r="GH506" s="6"/>
      <c r="GI506" s="6"/>
      <c r="GJ506" s="6"/>
      <c r="GK506" s="6"/>
      <c r="GL506" s="6"/>
      <c r="GM506" s="6"/>
      <c r="GN506" s="6"/>
      <c r="GO506" s="6"/>
      <c r="GP506" s="6"/>
      <c r="GQ506" s="6"/>
      <c r="GR506" s="6"/>
      <c r="GS506" s="6"/>
      <c r="GT506" s="6"/>
      <c r="GU506" s="6"/>
      <c r="GV506" s="6"/>
      <c r="GW506" s="6"/>
      <c r="GX506" s="6"/>
      <c r="GY506" s="6"/>
      <c r="GZ506" s="6"/>
      <c r="HA506" s="6"/>
      <c r="HB506" s="6"/>
      <c r="HC506" s="6"/>
      <c r="HD506" s="6"/>
      <c r="HE506" s="6"/>
    </row>
    <row r="507" spans="1:213">
      <c r="A507" s="6"/>
      <c r="B507" s="420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  <c r="BW507" s="6"/>
      <c r="BX507" s="6"/>
      <c r="BY507" s="6"/>
      <c r="BZ507" s="6"/>
      <c r="CA507" s="6"/>
      <c r="CB507" s="6"/>
      <c r="CC507" s="6"/>
      <c r="CD507" s="6"/>
      <c r="CE507" s="6"/>
      <c r="CF507" s="6"/>
      <c r="CG507" s="6"/>
      <c r="CH507" s="6"/>
      <c r="CI507" s="6"/>
      <c r="CJ507" s="6"/>
      <c r="CK507" s="6"/>
      <c r="CL507" s="6"/>
      <c r="CM507" s="6"/>
      <c r="CN507" s="6"/>
      <c r="CO507" s="6"/>
      <c r="CP507" s="6"/>
      <c r="CQ507" s="6"/>
      <c r="DP507" s="6"/>
      <c r="DQ507" s="6"/>
      <c r="DR507" s="6"/>
      <c r="DS507" s="6"/>
      <c r="DT507" s="6"/>
      <c r="DU507" s="6"/>
      <c r="DV507" s="6"/>
      <c r="DW507" s="6"/>
      <c r="DX507" s="6"/>
      <c r="DY507" s="6"/>
      <c r="DZ507" s="6"/>
      <c r="EA507" s="6"/>
      <c r="EB507" s="6"/>
      <c r="EC507" s="6"/>
      <c r="ED507" s="6"/>
      <c r="EE507" s="6"/>
      <c r="EF507" s="6"/>
      <c r="EG507" s="6"/>
      <c r="EH507" s="6"/>
      <c r="EI507" s="6"/>
      <c r="EJ507" s="6"/>
      <c r="EK507" s="6"/>
      <c r="EL507" s="6"/>
      <c r="EM507" s="6"/>
      <c r="EN507" s="6"/>
      <c r="EO507" s="6"/>
      <c r="EP507" s="6"/>
      <c r="EQ507" s="6"/>
      <c r="ER507" s="6"/>
      <c r="ES507" s="6"/>
      <c r="ET507" s="6"/>
      <c r="EU507" s="6"/>
      <c r="EV507" s="6"/>
      <c r="EW507" s="6"/>
      <c r="EX507" s="6"/>
      <c r="EY507" s="6"/>
      <c r="EZ507" s="6"/>
      <c r="FA507" s="6"/>
      <c r="FB507" s="6"/>
      <c r="FC507" s="6"/>
      <c r="FD507" s="6"/>
      <c r="FE507" s="6"/>
      <c r="FF507" s="6"/>
      <c r="FG507" s="6"/>
      <c r="FH507" s="6"/>
      <c r="FI507" s="6"/>
      <c r="FJ507" s="6"/>
      <c r="FK507" s="6"/>
      <c r="FL507" s="6"/>
      <c r="FM507" s="6"/>
      <c r="FN507" s="6"/>
      <c r="FO507" s="6"/>
      <c r="FP507" s="6"/>
      <c r="FQ507" s="6"/>
      <c r="FR507" s="6"/>
      <c r="FS507" s="6"/>
      <c r="FT507" s="6"/>
      <c r="FU507" s="6"/>
      <c r="FV507" s="6"/>
      <c r="FW507" s="6"/>
      <c r="FX507" s="6"/>
      <c r="FY507" s="6"/>
      <c r="FZ507" s="6"/>
      <c r="GA507" s="6"/>
      <c r="GB507" s="6"/>
      <c r="GC507" s="6"/>
      <c r="GD507" s="6"/>
      <c r="GE507" s="6"/>
      <c r="GF507" s="6"/>
      <c r="GG507" s="6"/>
      <c r="GH507" s="6"/>
      <c r="GI507" s="6"/>
      <c r="GJ507" s="6"/>
      <c r="GK507" s="6"/>
      <c r="GL507" s="6"/>
      <c r="GM507" s="6"/>
      <c r="GN507" s="6"/>
      <c r="GO507" s="6"/>
      <c r="GP507" s="6"/>
      <c r="GQ507" s="6"/>
      <c r="GR507" s="6"/>
      <c r="GS507" s="6"/>
      <c r="GT507" s="6"/>
      <c r="GU507" s="6"/>
      <c r="GV507" s="6"/>
      <c r="GW507" s="6"/>
      <c r="GX507" s="6"/>
      <c r="GY507" s="6"/>
      <c r="GZ507" s="6"/>
      <c r="HA507" s="6"/>
      <c r="HB507" s="6"/>
      <c r="HC507" s="6"/>
      <c r="HD507" s="6"/>
      <c r="HE507" s="6"/>
    </row>
    <row r="508" spans="1:213">
      <c r="A508" s="6"/>
      <c r="B508" s="420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  <c r="BW508" s="6"/>
      <c r="BX508" s="6"/>
      <c r="BY508" s="6"/>
      <c r="BZ508" s="6"/>
      <c r="CA508" s="6"/>
      <c r="CB508" s="6"/>
      <c r="CC508" s="6"/>
      <c r="CD508" s="6"/>
      <c r="CE508" s="6"/>
      <c r="CF508" s="6"/>
      <c r="CG508" s="6"/>
      <c r="CH508" s="6"/>
      <c r="CI508" s="6"/>
      <c r="CJ508" s="6"/>
      <c r="CK508" s="6"/>
      <c r="CL508" s="6"/>
      <c r="CM508" s="6"/>
      <c r="CN508" s="6"/>
      <c r="CO508" s="6"/>
      <c r="CP508" s="6"/>
      <c r="CQ508" s="6"/>
      <c r="DP508" s="6"/>
      <c r="DQ508" s="6"/>
      <c r="DR508" s="6"/>
      <c r="DS508" s="6"/>
      <c r="DT508" s="6"/>
      <c r="DU508" s="6"/>
      <c r="DV508" s="6"/>
      <c r="DW508" s="6"/>
      <c r="DX508" s="6"/>
      <c r="DY508" s="6"/>
      <c r="DZ508" s="6"/>
      <c r="EA508" s="6"/>
      <c r="EB508" s="6"/>
      <c r="EC508" s="6"/>
      <c r="ED508" s="6"/>
      <c r="EE508" s="6"/>
      <c r="EF508" s="6"/>
      <c r="EG508" s="6"/>
      <c r="EH508" s="6"/>
      <c r="EI508" s="6"/>
      <c r="EJ508" s="6"/>
      <c r="EK508" s="6"/>
      <c r="EL508" s="6"/>
      <c r="EM508" s="6"/>
      <c r="EN508" s="6"/>
      <c r="EO508" s="6"/>
      <c r="EP508" s="6"/>
      <c r="EQ508" s="6"/>
      <c r="ER508" s="6"/>
      <c r="ES508" s="6"/>
      <c r="ET508" s="6"/>
      <c r="EU508" s="6"/>
      <c r="EV508" s="6"/>
      <c r="EW508" s="6"/>
      <c r="EX508" s="6"/>
      <c r="EY508" s="6"/>
      <c r="EZ508" s="6"/>
      <c r="FA508" s="6"/>
      <c r="FB508" s="6"/>
      <c r="FC508" s="6"/>
      <c r="FD508" s="6"/>
      <c r="FE508" s="6"/>
      <c r="FF508" s="6"/>
      <c r="FG508" s="6"/>
      <c r="FH508" s="6"/>
      <c r="FI508" s="6"/>
      <c r="FJ508" s="6"/>
      <c r="FK508" s="6"/>
      <c r="FL508" s="6"/>
      <c r="FM508" s="6"/>
      <c r="FN508" s="6"/>
      <c r="FO508" s="6"/>
      <c r="FP508" s="6"/>
      <c r="FQ508" s="6"/>
      <c r="FR508" s="6"/>
      <c r="FS508" s="6"/>
      <c r="FT508" s="6"/>
      <c r="FU508" s="6"/>
      <c r="FV508" s="6"/>
      <c r="FW508" s="6"/>
      <c r="FX508" s="6"/>
      <c r="FY508" s="6"/>
      <c r="FZ508" s="6"/>
      <c r="GA508" s="6"/>
      <c r="GB508" s="6"/>
      <c r="GC508" s="6"/>
      <c r="GD508" s="6"/>
      <c r="GE508" s="6"/>
      <c r="GF508" s="6"/>
      <c r="GG508" s="6"/>
      <c r="GH508" s="6"/>
      <c r="GI508" s="6"/>
      <c r="GJ508" s="6"/>
      <c r="GK508" s="6"/>
      <c r="GL508" s="6"/>
      <c r="GM508" s="6"/>
      <c r="GN508" s="6"/>
      <c r="GO508" s="6"/>
      <c r="GP508" s="6"/>
      <c r="GQ508" s="6"/>
      <c r="GR508" s="6"/>
      <c r="GS508" s="6"/>
      <c r="GT508" s="6"/>
      <c r="GU508" s="6"/>
      <c r="GV508" s="6"/>
      <c r="GW508" s="6"/>
      <c r="GX508" s="6"/>
      <c r="GY508" s="6"/>
      <c r="GZ508" s="6"/>
      <c r="HA508" s="6"/>
      <c r="HB508" s="6"/>
      <c r="HC508" s="6"/>
      <c r="HD508" s="6"/>
      <c r="HE508" s="6"/>
    </row>
    <row r="509" spans="1:213">
      <c r="A509" s="6"/>
      <c r="B509" s="420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  <c r="BW509" s="6"/>
      <c r="BX509" s="6"/>
      <c r="BY509" s="6"/>
      <c r="BZ509" s="6"/>
      <c r="CA509" s="6"/>
      <c r="CB509" s="6"/>
      <c r="CC509" s="6"/>
      <c r="CD509" s="6"/>
      <c r="CE509" s="6"/>
      <c r="CF509" s="6"/>
      <c r="CG509" s="6"/>
      <c r="CH509" s="6"/>
      <c r="CI509" s="6"/>
      <c r="CJ509" s="6"/>
      <c r="CK509" s="6"/>
      <c r="CL509" s="6"/>
      <c r="CM509" s="6"/>
      <c r="CN509" s="6"/>
      <c r="CO509" s="6"/>
      <c r="CP509" s="6"/>
      <c r="CQ509" s="6"/>
      <c r="DP509" s="6"/>
      <c r="DQ509" s="6"/>
      <c r="DR509" s="6"/>
      <c r="DS509" s="6"/>
      <c r="DT509" s="6"/>
      <c r="DU509" s="6"/>
      <c r="DV509" s="6"/>
      <c r="DW509" s="6"/>
      <c r="DX509" s="6"/>
      <c r="DY509" s="6"/>
      <c r="DZ509" s="6"/>
      <c r="EA509" s="6"/>
      <c r="EB509" s="6"/>
      <c r="EC509" s="6"/>
      <c r="ED509" s="6"/>
      <c r="EE509" s="6"/>
      <c r="EF509" s="6"/>
      <c r="EG509" s="6"/>
      <c r="EH509" s="6"/>
      <c r="EI509" s="6"/>
      <c r="EJ509" s="6"/>
      <c r="EK509" s="6"/>
      <c r="EL509" s="6"/>
      <c r="EM509" s="6"/>
      <c r="EN509" s="6"/>
      <c r="EO509" s="6"/>
      <c r="EP509" s="6"/>
      <c r="EQ509" s="6"/>
      <c r="ER509" s="6"/>
      <c r="ES509" s="6"/>
      <c r="ET509" s="6"/>
      <c r="EU509" s="6"/>
      <c r="EV509" s="6"/>
      <c r="EW509" s="6"/>
      <c r="EX509" s="6"/>
      <c r="EY509" s="6"/>
      <c r="EZ509" s="6"/>
      <c r="FA509" s="6"/>
      <c r="FB509" s="6"/>
      <c r="FC509" s="6"/>
      <c r="FD509" s="6"/>
      <c r="FE509" s="6"/>
      <c r="FF509" s="6"/>
      <c r="FG509" s="6"/>
      <c r="FH509" s="6"/>
      <c r="FI509" s="6"/>
      <c r="FJ509" s="6"/>
      <c r="FK509" s="6"/>
      <c r="FL509" s="6"/>
      <c r="FM509" s="6"/>
      <c r="FN509" s="6"/>
      <c r="FO509" s="6"/>
      <c r="FP509" s="6"/>
      <c r="FQ509" s="6"/>
      <c r="FR509" s="6"/>
      <c r="FS509" s="6"/>
      <c r="FT509" s="6"/>
      <c r="FU509" s="6"/>
      <c r="FV509" s="6"/>
      <c r="FW509" s="6"/>
      <c r="FX509" s="6"/>
      <c r="FY509" s="6"/>
      <c r="FZ509" s="6"/>
      <c r="GA509" s="6"/>
      <c r="GB509" s="6"/>
      <c r="GC509" s="6"/>
      <c r="GD509" s="6"/>
      <c r="GE509" s="6"/>
      <c r="GF509" s="6"/>
      <c r="GG509" s="6"/>
      <c r="GH509" s="6"/>
      <c r="GI509" s="6"/>
      <c r="GJ509" s="6"/>
      <c r="GK509" s="6"/>
      <c r="GL509" s="6"/>
      <c r="GM509" s="6"/>
      <c r="GN509" s="6"/>
      <c r="GO509" s="6"/>
      <c r="GP509" s="6"/>
      <c r="GQ509" s="6"/>
      <c r="GR509" s="6"/>
      <c r="GS509" s="6"/>
      <c r="GT509" s="6"/>
      <c r="GU509" s="6"/>
      <c r="GV509" s="6"/>
      <c r="GW509" s="6"/>
      <c r="GX509" s="6"/>
      <c r="GY509" s="6"/>
      <c r="GZ509" s="6"/>
      <c r="HA509" s="6"/>
      <c r="HB509" s="6"/>
      <c r="HC509" s="6"/>
      <c r="HD509" s="6"/>
      <c r="HE509" s="6"/>
    </row>
    <row r="510" spans="1:213">
      <c r="A510" s="6"/>
      <c r="B510" s="420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  <c r="BW510" s="6"/>
      <c r="BX510" s="6"/>
      <c r="BY510" s="6"/>
      <c r="BZ510" s="6"/>
      <c r="CA510" s="6"/>
      <c r="CB510" s="6"/>
      <c r="CC510" s="6"/>
      <c r="CD510" s="6"/>
      <c r="CE510" s="6"/>
      <c r="CF510" s="6"/>
      <c r="CG510" s="6"/>
      <c r="CH510" s="6"/>
      <c r="CI510" s="6"/>
      <c r="CJ510" s="6"/>
      <c r="CK510" s="6"/>
      <c r="CL510" s="6"/>
      <c r="CM510" s="6"/>
      <c r="CN510" s="6"/>
      <c r="CO510" s="6"/>
      <c r="CP510" s="6"/>
      <c r="CQ510" s="6"/>
      <c r="DP510" s="6"/>
      <c r="DQ510" s="6"/>
      <c r="DR510" s="6"/>
      <c r="DS510" s="6"/>
      <c r="DT510" s="6"/>
      <c r="DU510" s="6"/>
      <c r="DV510" s="6"/>
      <c r="DW510" s="6"/>
      <c r="DX510" s="6"/>
      <c r="DY510" s="6"/>
      <c r="DZ510" s="6"/>
      <c r="EA510" s="6"/>
      <c r="EB510" s="6"/>
      <c r="EC510" s="6"/>
      <c r="ED510" s="6"/>
      <c r="EE510" s="6"/>
      <c r="EF510" s="6"/>
      <c r="EG510" s="6"/>
      <c r="EH510" s="6"/>
      <c r="EI510" s="6"/>
      <c r="EJ510" s="6"/>
      <c r="EK510" s="6"/>
      <c r="EL510" s="6"/>
      <c r="EM510" s="6"/>
      <c r="EN510" s="6"/>
      <c r="EO510" s="6"/>
      <c r="EP510" s="6"/>
      <c r="EQ510" s="6"/>
      <c r="ER510" s="6"/>
      <c r="ES510" s="6"/>
      <c r="ET510" s="6"/>
      <c r="EU510" s="6"/>
      <c r="EV510" s="6"/>
      <c r="EW510" s="6"/>
      <c r="EX510" s="6"/>
      <c r="EY510" s="6"/>
      <c r="EZ510" s="6"/>
      <c r="FA510" s="6"/>
      <c r="FB510" s="6"/>
      <c r="FC510" s="6"/>
      <c r="FD510" s="6"/>
      <c r="FE510" s="6"/>
      <c r="FF510" s="6"/>
      <c r="FG510" s="6"/>
      <c r="FH510" s="6"/>
      <c r="FI510" s="6"/>
      <c r="FJ510" s="6"/>
      <c r="FK510" s="6"/>
      <c r="FL510" s="6"/>
      <c r="FM510" s="6"/>
      <c r="FN510" s="6"/>
      <c r="FO510" s="6"/>
      <c r="FP510" s="6"/>
      <c r="FQ510" s="6"/>
      <c r="FR510" s="6"/>
      <c r="FS510" s="6"/>
      <c r="FT510" s="6"/>
      <c r="FU510" s="6"/>
      <c r="FV510" s="6"/>
      <c r="FW510" s="6"/>
      <c r="FX510" s="6"/>
      <c r="FY510" s="6"/>
      <c r="FZ510" s="6"/>
      <c r="GA510" s="6"/>
      <c r="GB510" s="6"/>
      <c r="GC510" s="6"/>
      <c r="GD510" s="6"/>
      <c r="GE510" s="6"/>
      <c r="GF510" s="6"/>
      <c r="GG510" s="6"/>
      <c r="GH510" s="6"/>
      <c r="GI510" s="6"/>
      <c r="GJ510" s="6"/>
      <c r="GK510" s="6"/>
      <c r="GL510" s="6"/>
      <c r="GM510" s="6"/>
      <c r="GN510" s="6"/>
      <c r="GO510" s="6"/>
      <c r="GP510" s="6"/>
      <c r="GQ510" s="6"/>
      <c r="GR510" s="6"/>
      <c r="GS510" s="6"/>
      <c r="GT510" s="6"/>
      <c r="GU510" s="6"/>
      <c r="GV510" s="6"/>
      <c r="GW510" s="6"/>
      <c r="GX510" s="6"/>
      <c r="GY510" s="6"/>
      <c r="GZ510" s="6"/>
      <c r="HA510" s="6"/>
      <c r="HB510" s="6"/>
      <c r="HC510" s="6"/>
      <c r="HD510" s="6"/>
      <c r="HE510" s="6"/>
    </row>
    <row r="511" spans="1:213">
      <c r="A511" s="6"/>
      <c r="B511" s="420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  <c r="BW511" s="6"/>
      <c r="BX511" s="6"/>
      <c r="BY511" s="6"/>
      <c r="BZ511" s="6"/>
      <c r="CA511" s="6"/>
      <c r="CB511" s="6"/>
      <c r="CC511" s="6"/>
      <c r="CD511" s="6"/>
      <c r="CE511" s="6"/>
      <c r="CF511" s="6"/>
      <c r="CG511" s="6"/>
      <c r="CH511" s="6"/>
      <c r="CI511" s="6"/>
      <c r="CJ511" s="6"/>
      <c r="CK511" s="6"/>
      <c r="CL511" s="6"/>
      <c r="CM511" s="6"/>
      <c r="CN511" s="6"/>
      <c r="CO511" s="6"/>
      <c r="CP511" s="6"/>
      <c r="CQ511" s="6"/>
      <c r="DP511" s="6"/>
      <c r="DQ511" s="6"/>
      <c r="DR511" s="6"/>
      <c r="DS511" s="6"/>
      <c r="DT511" s="6"/>
      <c r="DU511" s="6"/>
      <c r="DV511" s="6"/>
      <c r="DW511" s="6"/>
      <c r="DX511" s="6"/>
      <c r="DY511" s="6"/>
      <c r="DZ511" s="6"/>
      <c r="EA511" s="6"/>
      <c r="EB511" s="6"/>
      <c r="EC511" s="6"/>
      <c r="ED511" s="6"/>
      <c r="EE511" s="6"/>
      <c r="EF511" s="6"/>
      <c r="EG511" s="6"/>
      <c r="EH511" s="6"/>
      <c r="EI511" s="6"/>
      <c r="EJ511" s="6"/>
      <c r="EK511" s="6"/>
      <c r="EL511" s="6"/>
      <c r="EM511" s="6"/>
      <c r="EN511" s="6"/>
      <c r="EO511" s="6"/>
      <c r="EP511" s="6"/>
      <c r="EQ511" s="6"/>
      <c r="ER511" s="6"/>
      <c r="ES511" s="6"/>
      <c r="ET511" s="6"/>
      <c r="EU511" s="6"/>
      <c r="EV511" s="6"/>
      <c r="EW511" s="6"/>
      <c r="EX511" s="6"/>
      <c r="EY511" s="6"/>
      <c r="EZ511" s="6"/>
      <c r="FA511" s="6"/>
      <c r="FB511" s="6"/>
      <c r="FC511" s="6"/>
      <c r="FD511" s="6"/>
      <c r="FE511" s="6"/>
      <c r="FF511" s="6"/>
      <c r="FG511" s="6"/>
      <c r="FH511" s="6"/>
      <c r="FI511" s="6"/>
      <c r="FJ511" s="6"/>
      <c r="FK511" s="6"/>
      <c r="FL511" s="6"/>
      <c r="FM511" s="6"/>
      <c r="FN511" s="6"/>
      <c r="FO511" s="6"/>
      <c r="FP511" s="6"/>
      <c r="FQ511" s="6"/>
      <c r="FR511" s="6"/>
      <c r="FS511" s="6"/>
      <c r="FT511" s="6"/>
      <c r="FU511" s="6"/>
      <c r="FV511" s="6"/>
      <c r="FW511" s="6"/>
      <c r="FX511" s="6"/>
      <c r="FY511" s="6"/>
      <c r="FZ511" s="6"/>
      <c r="GA511" s="6"/>
      <c r="GB511" s="6"/>
      <c r="GC511" s="6"/>
      <c r="GD511" s="6"/>
      <c r="GE511" s="6"/>
      <c r="GF511" s="6"/>
      <c r="GG511" s="6"/>
      <c r="GH511" s="6"/>
      <c r="GI511" s="6"/>
      <c r="GJ511" s="6"/>
      <c r="GK511" s="6"/>
      <c r="GL511" s="6"/>
      <c r="GM511" s="6"/>
      <c r="GN511" s="6"/>
      <c r="GO511" s="6"/>
      <c r="GP511" s="6"/>
      <c r="GQ511" s="6"/>
      <c r="GR511" s="6"/>
      <c r="GS511" s="6"/>
      <c r="GT511" s="6"/>
      <c r="GU511" s="6"/>
      <c r="GV511" s="6"/>
      <c r="GW511" s="6"/>
      <c r="GX511" s="6"/>
      <c r="GY511" s="6"/>
      <c r="GZ511" s="6"/>
      <c r="HA511" s="6"/>
      <c r="HB511" s="6"/>
      <c r="HC511" s="6"/>
      <c r="HD511" s="6"/>
      <c r="HE511" s="6"/>
    </row>
    <row r="512" spans="1:213">
      <c r="A512" s="6"/>
      <c r="B512" s="420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  <c r="BW512" s="6"/>
      <c r="BX512" s="6"/>
      <c r="BY512" s="6"/>
      <c r="BZ512" s="6"/>
      <c r="CA512" s="6"/>
      <c r="CB512" s="6"/>
      <c r="CC512" s="6"/>
      <c r="CD512" s="6"/>
      <c r="CE512" s="6"/>
      <c r="CF512" s="6"/>
      <c r="CG512" s="6"/>
      <c r="CH512" s="6"/>
      <c r="CI512" s="6"/>
      <c r="CJ512" s="6"/>
      <c r="CK512" s="6"/>
      <c r="CL512" s="6"/>
      <c r="CM512" s="6"/>
      <c r="CN512" s="6"/>
      <c r="CO512" s="6"/>
      <c r="CP512" s="6"/>
      <c r="CQ512" s="6"/>
      <c r="DP512" s="6"/>
      <c r="DQ512" s="6"/>
      <c r="DR512" s="6"/>
      <c r="DS512" s="6"/>
      <c r="DT512" s="6"/>
      <c r="DU512" s="6"/>
      <c r="DV512" s="6"/>
      <c r="DW512" s="6"/>
      <c r="DX512" s="6"/>
      <c r="DY512" s="6"/>
      <c r="DZ512" s="6"/>
      <c r="EA512" s="6"/>
      <c r="EB512" s="6"/>
      <c r="EC512" s="6"/>
      <c r="ED512" s="6"/>
      <c r="EE512" s="6"/>
      <c r="EF512" s="6"/>
      <c r="EG512" s="6"/>
      <c r="EH512" s="6"/>
      <c r="EI512" s="6"/>
      <c r="EJ512" s="6"/>
      <c r="EK512" s="6"/>
      <c r="EL512" s="6"/>
      <c r="EM512" s="6"/>
      <c r="EN512" s="6"/>
      <c r="EO512" s="6"/>
      <c r="EP512" s="6"/>
      <c r="EQ512" s="6"/>
      <c r="ER512" s="6"/>
      <c r="ES512" s="6"/>
      <c r="ET512" s="6"/>
      <c r="EU512" s="6"/>
      <c r="EV512" s="6"/>
      <c r="EW512" s="6"/>
      <c r="EX512" s="6"/>
      <c r="EY512" s="6"/>
      <c r="EZ512" s="6"/>
      <c r="FA512" s="6"/>
      <c r="FB512" s="6"/>
      <c r="FC512" s="6"/>
      <c r="FD512" s="6"/>
      <c r="FE512" s="6"/>
      <c r="FF512" s="6"/>
      <c r="FG512" s="6"/>
      <c r="FH512" s="6"/>
      <c r="FI512" s="6"/>
      <c r="FJ512" s="6"/>
      <c r="FK512" s="6"/>
      <c r="FL512" s="6"/>
      <c r="FM512" s="6"/>
      <c r="FN512" s="6"/>
      <c r="FO512" s="6"/>
      <c r="FP512" s="6"/>
      <c r="FQ512" s="6"/>
      <c r="FR512" s="6"/>
      <c r="FS512" s="6"/>
      <c r="FT512" s="6"/>
      <c r="FU512" s="6"/>
      <c r="FV512" s="6"/>
      <c r="FW512" s="6"/>
      <c r="FX512" s="6"/>
      <c r="FY512" s="6"/>
      <c r="FZ512" s="6"/>
      <c r="GA512" s="6"/>
      <c r="GB512" s="6"/>
      <c r="GC512" s="6"/>
      <c r="GD512" s="6"/>
      <c r="GE512" s="6"/>
      <c r="GF512" s="6"/>
      <c r="GG512" s="6"/>
      <c r="GH512" s="6"/>
      <c r="GI512" s="6"/>
      <c r="GJ512" s="6"/>
      <c r="GK512" s="6"/>
      <c r="GL512" s="6"/>
      <c r="GM512" s="6"/>
      <c r="GN512" s="6"/>
      <c r="GO512" s="6"/>
      <c r="GP512" s="6"/>
      <c r="GQ512" s="6"/>
      <c r="GR512" s="6"/>
      <c r="GS512" s="6"/>
      <c r="GT512" s="6"/>
      <c r="GU512" s="6"/>
      <c r="GV512" s="6"/>
      <c r="GW512" s="6"/>
      <c r="GX512" s="6"/>
      <c r="GY512" s="6"/>
      <c r="GZ512" s="6"/>
      <c r="HA512" s="6"/>
      <c r="HB512" s="6"/>
      <c r="HC512" s="6"/>
      <c r="HD512" s="6"/>
      <c r="HE512" s="6"/>
    </row>
    <row r="513" spans="1:213">
      <c r="A513" s="6"/>
      <c r="B513" s="420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  <c r="BW513" s="6"/>
      <c r="BX513" s="6"/>
      <c r="BY513" s="6"/>
      <c r="BZ513" s="6"/>
      <c r="CA513" s="6"/>
      <c r="CB513" s="6"/>
      <c r="CC513" s="6"/>
      <c r="CD513" s="6"/>
      <c r="CE513" s="6"/>
      <c r="CF513" s="6"/>
      <c r="CG513" s="6"/>
      <c r="CH513" s="6"/>
      <c r="CI513" s="6"/>
      <c r="CJ513" s="6"/>
      <c r="CK513" s="6"/>
      <c r="CL513" s="6"/>
      <c r="CM513" s="6"/>
      <c r="CN513" s="6"/>
      <c r="CO513" s="6"/>
      <c r="CP513" s="6"/>
      <c r="CQ513" s="6"/>
      <c r="DP513" s="6"/>
      <c r="DQ513" s="6"/>
      <c r="DR513" s="6"/>
      <c r="DS513" s="6"/>
      <c r="DT513" s="6"/>
      <c r="DU513" s="6"/>
      <c r="DV513" s="6"/>
      <c r="DW513" s="6"/>
      <c r="DX513" s="6"/>
      <c r="DY513" s="6"/>
      <c r="DZ513" s="6"/>
      <c r="EA513" s="6"/>
      <c r="EB513" s="6"/>
      <c r="EC513" s="6"/>
      <c r="ED513" s="6"/>
      <c r="EE513" s="6"/>
      <c r="EF513" s="6"/>
      <c r="EG513" s="6"/>
      <c r="EH513" s="6"/>
      <c r="EI513" s="6"/>
      <c r="EJ513" s="6"/>
      <c r="EK513" s="6"/>
      <c r="EL513" s="6"/>
      <c r="EM513" s="6"/>
      <c r="EN513" s="6"/>
      <c r="EO513" s="6"/>
      <c r="EP513" s="6"/>
      <c r="EQ513" s="6"/>
      <c r="ER513" s="6"/>
      <c r="ES513" s="6"/>
      <c r="ET513" s="6"/>
      <c r="EU513" s="6"/>
      <c r="EV513" s="6"/>
      <c r="EW513" s="6"/>
      <c r="EX513" s="6"/>
      <c r="EY513" s="6"/>
      <c r="EZ513" s="6"/>
      <c r="FA513" s="6"/>
      <c r="FB513" s="6"/>
      <c r="FC513" s="6"/>
      <c r="FD513" s="6"/>
      <c r="FE513" s="6"/>
      <c r="FF513" s="6"/>
      <c r="FG513" s="6"/>
      <c r="FH513" s="6"/>
      <c r="FI513" s="6"/>
      <c r="FJ513" s="6"/>
      <c r="FK513" s="6"/>
      <c r="FL513" s="6"/>
      <c r="FM513" s="6"/>
      <c r="FN513" s="6"/>
      <c r="FO513" s="6"/>
      <c r="FP513" s="6"/>
      <c r="FQ513" s="6"/>
      <c r="FR513" s="6"/>
      <c r="FS513" s="6"/>
      <c r="FT513" s="6"/>
      <c r="FU513" s="6"/>
      <c r="FV513" s="6"/>
      <c r="FW513" s="6"/>
      <c r="FX513" s="6"/>
      <c r="FY513" s="6"/>
      <c r="FZ513" s="6"/>
      <c r="GA513" s="6"/>
      <c r="GB513" s="6"/>
      <c r="GC513" s="6"/>
      <c r="GD513" s="6"/>
      <c r="GE513" s="6"/>
      <c r="GF513" s="6"/>
      <c r="GG513" s="6"/>
      <c r="GH513" s="6"/>
      <c r="GI513" s="6"/>
      <c r="GJ513" s="6"/>
      <c r="GK513" s="6"/>
      <c r="GL513" s="6"/>
      <c r="GM513" s="6"/>
      <c r="GN513" s="6"/>
      <c r="GO513" s="6"/>
      <c r="GP513" s="6"/>
      <c r="GQ513" s="6"/>
      <c r="GR513" s="6"/>
      <c r="GS513" s="6"/>
      <c r="GT513" s="6"/>
      <c r="GU513" s="6"/>
      <c r="GV513" s="6"/>
      <c r="GW513" s="6"/>
      <c r="GX513" s="6"/>
      <c r="GY513" s="6"/>
      <c r="GZ513" s="6"/>
      <c r="HA513" s="6"/>
      <c r="HB513" s="6"/>
      <c r="HC513" s="6"/>
      <c r="HD513" s="6"/>
      <c r="HE513" s="6"/>
    </row>
    <row r="514" spans="1:213">
      <c r="A514" s="6"/>
      <c r="B514" s="420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  <c r="BW514" s="6"/>
      <c r="BX514" s="6"/>
      <c r="BY514" s="6"/>
      <c r="BZ514" s="6"/>
      <c r="CA514" s="6"/>
      <c r="CB514" s="6"/>
      <c r="CC514" s="6"/>
      <c r="CD514" s="6"/>
      <c r="CE514" s="6"/>
      <c r="CF514" s="6"/>
      <c r="CG514" s="6"/>
      <c r="CH514" s="6"/>
      <c r="CI514" s="6"/>
      <c r="CJ514" s="6"/>
      <c r="CK514" s="6"/>
      <c r="CL514" s="6"/>
      <c r="CM514" s="6"/>
      <c r="CN514" s="6"/>
      <c r="CO514" s="6"/>
      <c r="CP514" s="6"/>
      <c r="CQ514" s="6"/>
      <c r="DP514" s="6"/>
      <c r="DQ514" s="6"/>
      <c r="DR514" s="6"/>
      <c r="DS514" s="6"/>
      <c r="DT514" s="6"/>
      <c r="DU514" s="6"/>
      <c r="DV514" s="6"/>
      <c r="DW514" s="6"/>
      <c r="DX514" s="6"/>
      <c r="DY514" s="6"/>
      <c r="DZ514" s="6"/>
      <c r="EA514" s="6"/>
      <c r="EB514" s="6"/>
      <c r="EC514" s="6"/>
      <c r="ED514" s="6"/>
      <c r="EE514" s="6"/>
      <c r="EF514" s="6"/>
      <c r="EG514" s="6"/>
      <c r="EH514" s="6"/>
      <c r="EI514" s="6"/>
      <c r="EJ514" s="6"/>
      <c r="EK514" s="6"/>
      <c r="EL514" s="6"/>
      <c r="EM514" s="6"/>
      <c r="EN514" s="6"/>
      <c r="EO514" s="6"/>
      <c r="EP514" s="6"/>
      <c r="EQ514" s="6"/>
      <c r="ER514" s="6"/>
      <c r="ES514" s="6"/>
      <c r="ET514" s="6"/>
      <c r="EU514" s="6"/>
      <c r="EV514" s="6"/>
      <c r="EW514" s="6"/>
      <c r="EX514" s="6"/>
      <c r="EY514" s="6"/>
      <c r="EZ514" s="6"/>
      <c r="FA514" s="6"/>
      <c r="FB514" s="6"/>
      <c r="FC514" s="6"/>
      <c r="FD514" s="6"/>
      <c r="FE514" s="6"/>
      <c r="FF514" s="6"/>
      <c r="FG514" s="6"/>
      <c r="FH514" s="6"/>
      <c r="FI514" s="6"/>
      <c r="FJ514" s="6"/>
      <c r="FK514" s="6"/>
      <c r="FL514" s="6"/>
      <c r="FM514" s="6"/>
      <c r="FN514" s="6"/>
      <c r="FO514" s="6"/>
      <c r="FP514" s="6"/>
      <c r="FQ514" s="6"/>
      <c r="FR514" s="6"/>
      <c r="FS514" s="6"/>
      <c r="FT514" s="6"/>
      <c r="FU514" s="6"/>
      <c r="FV514" s="6"/>
      <c r="FW514" s="6"/>
      <c r="FX514" s="6"/>
      <c r="FY514" s="6"/>
      <c r="FZ514" s="6"/>
      <c r="GA514" s="6"/>
      <c r="GB514" s="6"/>
      <c r="GC514" s="6"/>
      <c r="GD514" s="6"/>
      <c r="GE514" s="6"/>
      <c r="GF514" s="6"/>
      <c r="GG514" s="6"/>
      <c r="GH514" s="6"/>
      <c r="GI514" s="6"/>
      <c r="GJ514" s="6"/>
      <c r="GK514" s="6"/>
      <c r="GL514" s="6"/>
      <c r="GM514" s="6"/>
      <c r="GN514" s="6"/>
      <c r="GO514" s="6"/>
      <c r="GP514" s="6"/>
      <c r="GQ514" s="6"/>
      <c r="GR514" s="6"/>
      <c r="GS514" s="6"/>
      <c r="GT514" s="6"/>
      <c r="GU514" s="6"/>
      <c r="GV514" s="6"/>
      <c r="GW514" s="6"/>
      <c r="GX514" s="6"/>
      <c r="GY514" s="6"/>
      <c r="GZ514" s="6"/>
      <c r="HA514" s="6"/>
      <c r="HB514" s="6"/>
      <c r="HC514" s="6"/>
      <c r="HD514" s="6"/>
      <c r="HE514" s="6"/>
    </row>
    <row r="515" spans="1:213">
      <c r="A515" s="6"/>
      <c r="B515" s="420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  <c r="BW515" s="6"/>
      <c r="BX515" s="6"/>
      <c r="BY515" s="6"/>
      <c r="BZ515" s="6"/>
      <c r="CA515" s="6"/>
      <c r="CB515" s="6"/>
      <c r="CC515" s="6"/>
      <c r="CD515" s="6"/>
      <c r="CE515" s="6"/>
      <c r="CF515" s="6"/>
      <c r="CG515" s="6"/>
      <c r="CH515" s="6"/>
      <c r="CI515" s="6"/>
      <c r="CJ515" s="6"/>
      <c r="CK515" s="6"/>
      <c r="CL515" s="6"/>
      <c r="CM515" s="6"/>
      <c r="CN515" s="6"/>
      <c r="CO515" s="6"/>
      <c r="CP515" s="6"/>
      <c r="CQ515" s="6"/>
      <c r="DP515" s="6"/>
      <c r="DQ515" s="6"/>
      <c r="DR515" s="6"/>
      <c r="DS515" s="6"/>
      <c r="DT515" s="6"/>
      <c r="DU515" s="6"/>
      <c r="DV515" s="6"/>
      <c r="DW515" s="6"/>
      <c r="DX515" s="6"/>
      <c r="DY515" s="6"/>
      <c r="DZ515" s="6"/>
      <c r="EA515" s="6"/>
      <c r="EB515" s="6"/>
      <c r="EC515" s="6"/>
      <c r="ED515" s="6"/>
      <c r="EE515" s="6"/>
      <c r="EF515" s="6"/>
      <c r="EG515" s="6"/>
      <c r="EH515" s="6"/>
      <c r="EI515" s="6"/>
      <c r="EJ515" s="6"/>
      <c r="EK515" s="6"/>
      <c r="EL515" s="6"/>
      <c r="EM515" s="6"/>
      <c r="EN515" s="6"/>
      <c r="EO515" s="6"/>
      <c r="EP515" s="6"/>
      <c r="EQ515" s="6"/>
      <c r="ER515" s="6"/>
      <c r="ES515" s="6"/>
      <c r="ET515" s="6"/>
      <c r="EU515" s="6"/>
      <c r="EV515" s="6"/>
      <c r="EW515" s="6"/>
      <c r="EX515" s="6"/>
      <c r="EY515" s="6"/>
      <c r="EZ515" s="6"/>
      <c r="FA515" s="6"/>
      <c r="FB515" s="6"/>
      <c r="FC515" s="6"/>
      <c r="FD515" s="6"/>
      <c r="FE515" s="6"/>
      <c r="FF515" s="6"/>
      <c r="FG515" s="6"/>
      <c r="FH515" s="6"/>
      <c r="FI515" s="6"/>
      <c r="FJ515" s="6"/>
      <c r="FK515" s="6"/>
      <c r="FL515" s="6"/>
      <c r="FM515" s="6"/>
      <c r="FN515" s="6"/>
      <c r="FO515" s="6"/>
      <c r="FP515" s="6"/>
      <c r="FQ515" s="6"/>
      <c r="FR515" s="6"/>
      <c r="FS515" s="6"/>
      <c r="FT515" s="6"/>
      <c r="FU515" s="6"/>
      <c r="FV515" s="6"/>
      <c r="FW515" s="6"/>
      <c r="FX515" s="6"/>
      <c r="FY515" s="6"/>
      <c r="FZ515" s="6"/>
      <c r="GA515" s="6"/>
      <c r="GB515" s="6"/>
      <c r="GC515" s="6"/>
      <c r="GD515" s="6"/>
      <c r="GE515" s="6"/>
      <c r="GF515" s="6"/>
      <c r="GG515" s="6"/>
      <c r="GH515" s="6"/>
      <c r="GI515" s="6"/>
      <c r="GJ515" s="6"/>
      <c r="GK515" s="6"/>
      <c r="GL515" s="6"/>
      <c r="GM515" s="6"/>
      <c r="GN515" s="6"/>
      <c r="GO515" s="6"/>
      <c r="GP515" s="6"/>
      <c r="GQ515" s="6"/>
      <c r="GR515" s="6"/>
      <c r="GS515" s="6"/>
      <c r="GT515" s="6"/>
      <c r="GU515" s="6"/>
      <c r="GV515" s="6"/>
      <c r="GW515" s="6"/>
      <c r="GX515" s="6"/>
      <c r="GY515" s="6"/>
      <c r="GZ515" s="6"/>
      <c r="HA515" s="6"/>
      <c r="HB515" s="6"/>
      <c r="HC515" s="6"/>
      <c r="HD515" s="6"/>
      <c r="HE515" s="6"/>
    </row>
    <row r="516" spans="1:213">
      <c r="A516" s="6"/>
      <c r="B516" s="420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  <c r="BW516" s="6"/>
      <c r="BX516" s="6"/>
      <c r="BY516" s="6"/>
      <c r="BZ516" s="6"/>
      <c r="CA516" s="6"/>
      <c r="CB516" s="6"/>
      <c r="CC516" s="6"/>
      <c r="CD516" s="6"/>
      <c r="CE516" s="6"/>
      <c r="CF516" s="6"/>
      <c r="CG516" s="6"/>
      <c r="CH516" s="6"/>
      <c r="CI516" s="6"/>
      <c r="CJ516" s="6"/>
      <c r="CK516" s="6"/>
      <c r="CL516" s="6"/>
      <c r="CM516" s="6"/>
      <c r="CN516" s="6"/>
      <c r="CO516" s="6"/>
      <c r="CP516" s="6"/>
      <c r="CQ516" s="6"/>
      <c r="DP516" s="6"/>
      <c r="DQ516" s="6"/>
      <c r="DR516" s="6"/>
      <c r="DS516" s="6"/>
      <c r="DT516" s="6"/>
      <c r="DU516" s="6"/>
      <c r="DV516" s="6"/>
      <c r="DW516" s="6"/>
      <c r="DX516" s="6"/>
      <c r="DY516" s="6"/>
      <c r="DZ516" s="6"/>
      <c r="EA516" s="6"/>
      <c r="EB516" s="6"/>
      <c r="EC516" s="6"/>
      <c r="ED516" s="6"/>
      <c r="EE516" s="6"/>
      <c r="EF516" s="6"/>
      <c r="EG516" s="6"/>
      <c r="EH516" s="6"/>
      <c r="EI516" s="6"/>
      <c r="EJ516" s="6"/>
      <c r="EK516" s="6"/>
      <c r="EL516" s="6"/>
      <c r="EM516" s="6"/>
      <c r="EN516" s="6"/>
      <c r="EO516" s="6"/>
      <c r="EP516" s="6"/>
      <c r="EQ516" s="6"/>
      <c r="ER516" s="6"/>
      <c r="ES516" s="6"/>
      <c r="ET516" s="6"/>
      <c r="EU516" s="6"/>
      <c r="EV516" s="6"/>
      <c r="EW516" s="6"/>
      <c r="EX516" s="6"/>
      <c r="EY516" s="6"/>
      <c r="EZ516" s="6"/>
      <c r="FA516" s="6"/>
      <c r="FB516" s="6"/>
      <c r="FC516" s="6"/>
      <c r="FD516" s="6"/>
      <c r="FE516" s="6"/>
      <c r="FF516" s="6"/>
      <c r="FG516" s="6"/>
      <c r="FH516" s="6"/>
      <c r="FI516" s="6"/>
      <c r="FJ516" s="6"/>
      <c r="FK516" s="6"/>
      <c r="FL516" s="6"/>
      <c r="FM516" s="6"/>
      <c r="FN516" s="6"/>
      <c r="FO516" s="6"/>
      <c r="FP516" s="6"/>
      <c r="FQ516" s="6"/>
      <c r="FR516" s="6"/>
      <c r="FS516" s="6"/>
      <c r="FT516" s="6"/>
      <c r="FU516" s="6"/>
      <c r="FV516" s="6"/>
      <c r="FW516" s="6"/>
      <c r="FX516" s="6"/>
      <c r="FY516" s="6"/>
      <c r="FZ516" s="6"/>
      <c r="GA516" s="6"/>
      <c r="GB516" s="6"/>
      <c r="GC516" s="6"/>
      <c r="GD516" s="6"/>
      <c r="GE516" s="6"/>
      <c r="GF516" s="6"/>
      <c r="GG516" s="6"/>
      <c r="GH516" s="6"/>
      <c r="GI516" s="6"/>
      <c r="GJ516" s="6"/>
      <c r="GK516" s="6"/>
      <c r="GL516" s="6"/>
      <c r="GM516" s="6"/>
      <c r="GN516" s="6"/>
      <c r="GO516" s="6"/>
      <c r="GP516" s="6"/>
      <c r="GQ516" s="6"/>
      <c r="GR516" s="6"/>
      <c r="GS516" s="6"/>
      <c r="GT516" s="6"/>
      <c r="GU516" s="6"/>
      <c r="GV516" s="6"/>
      <c r="GW516" s="6"/>
      <c r="GX516" s="6"/>
      <c r="GY516" s="6"/>
      <c r="GZ516" s="6"/>
      <c r="HA516" s="6"/>
      <c r="HB516" s="6"/>
      <c r="HC516" s="6"/>
      <c r="HD516" s="6"/>
      <c r="HE516" s="6"/>
    </row>
    <row r="517" spans="1:213">
      <c r="A517" s="6"/>
      <c r="B517" s="420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  <c r="BW517" s="6"/>
      <c r="BX517" s="6"/>
      <c r="BY517" s="6"/>
      <c r="BZ517" s="6"/>
      <c r="CA517" s="6"/>
      <c r="CB517" s="6"/>
      <c r="CC517" s="6"/>
      <c r="CD517" s="6"/>
      <c r="CE517" s="6"/>
      <c r="CF517" s="6"/>
      <c r="CG517" s="6"/>
      <c r="CH517" s="6"/>
      <c r="CI517" s="6"/>
      <c r="CJ517" s="6"/>
      <c r="CK517" s="6"/>
      <c r="CL517" s="6"/>
      <c r="CM517" s="6"/>
      <c r="CN517" s="6"/>
      <c r="CO517" s="6"/>
      <c r="CP517" s="6"/>
      <c r="CQ517" s="6"/>
      <c r="DP517" s="6"/>
      <c r="DQ517" s="6"/>
      <c r="DR517" s="6"/>
      <c r="DS517" s="6"/>
      <c r="DT517" s="6"/>
      <c r="DU517" s="6"/>
      <c r="DV517" s="6"/>
      <c r="DW517" s="6"/>
      <c r="DX517" s="6"/>
      <c r="DY517" s="6"/>
      <c r="DZ517" s="6"/>
      <c r="EA517" s="6"/>
      <c r="EB517" s="6"/>
      <c r="EC517" s="6"/>
      <c r="ED517" s="6"/>
      <c r="EE517" s="6"/>
      <c r="EF517" s="6"/>
      <c r="EG517" s="6"/>
      <c r="EH517" s="6"/>
      <c r="EI517" s="6"/>
      <c r="EJ517" s="6"/>
      <c r="EK517" s="6"/>
      <c r="EL517" s="6"/>
      <c r="EM517" s="6"/>
      <c r="EN517" s="6"/>
      <c r="EO517" s="6"/>
      <c r="EP517" s="6"/>
      <c r="EQ517" s="6"/>
      <c r="ER517" s="6"/>
      <c r="ES517" s="6"/>
      <c r="ET517" s="6"/>
      <c r="EU517" s="6"/>
      <c r="EV517" s="6"/>
      <c r="EW517" s="6"/>
      <c r="EX517" s="6"/>
      <c r="EY517" s="6"/>
      <c r="EZ517" s="6"/>
      <c r="FA517" s="6"/>
      <c r="FB517" s="6"/>
      <c r="FC517" s="6"/>
      <c r="FD517" s="6"/>
      <c r="FE517" s="6"/>
      <c r="FF517" s="6"/>
      <c r="FG517" s="6"/>
      <c r="FH517" s="6"/>
      <c r="FI517" s="6"/>
      <c r="FJ517" s="6"/>
      <c r="FK517" s="6"/>
      <c r="FL517" s="6"/>
      <c r="FM517" s="6"/>
      <c r="FN517" s="6"/>
      <c r="FO517" s="6"/>
      <c r="FP517" s="6"/>
      <c r="FQ517" s="6"/>
      <c r="FR517" s="6"/>
      <c r="FS517" s="6"/>
      <c r="FT517" s="6"/>
      <c r="FU517" s="6"/>
      <c r="FV517" s="6"/>
      <c r="FW517" s="6"/>
      <c r="FX517" s="6"/>
      <c r="FY517" s="6"/>
      <c r="FZ517" s="6"/>
      <c r="GA517" s="6"/>
      <c r="GB517" s="6"/>
      <c r="GC517" s="6"/>
      <c r="GD517" s="6"/>
      <c r="GE517" s="6"/>
      <c r="GF517" s="6"/>
      <c r="GG517" s="6"/>
      <c r="GH517" s="6"/>
      <c r="GI517" s="6"/>
      <c r="GJ517" s="6"/>
      <c r="GK517" s="6"/>
      <c r="GL517" s="6"/>
      <c r="GM517" s="6"/>
      <c r="GN517" s="6"/>
      <c r="GO517" s="6"/>
      <c r="GP517" s="6"/>
      <c r="GQ517" s="6"/>
      <c r="GR517" s="6"/>
      <c r="GS517" s="6"/>
      <c r="GT517" s="6"/>
      <c r="GU517" s="6"/>
      <c r="GV517" s="6"/>
      <c r="GW517" s="6"/>
      <c r="GX517" s="6"/>
      <c r="GY517" s="6"/>
      <c r="GZ517" s="6"/>
      <c r="HA517" s="6"/>
      <c r="HB517" s="6"/>
      <c r="HC517" s="6"/>
      <c r="HD517" s="6"/>
      <c r="HE517" s="6"/>
    </row>
    <row r="518" spans="1:213">
      <c r="A518" s="6"/>
      <c r="B518" s="420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  <c r="BW518" s="6"/>
      <c r="BX518" s="6"/>
      <c r="BY518" s="6"/>
      <c r="BZ518" s="6"/>
      <c r="CA518" s="6"/>
      <c r="CB518" s="6"/>
      <c r="CC518" s="6"/>
      <c r="CD518" s="6"/>
      <c r="CE518" s="6"/>
      <c r="CF518" s="6"/>
      <c r="CG518" s="6"/>
      <c r="CH518" s="6"/>
      <c r="CI518" s="6"/>
      <c r="CJ518" s="6"/>
      <c r="CK518" s="6"/>
      <c r="CL518" s="6"/>
      <c r="CM518" s="6"/>
      <c r="CN518" s="6"/>
      <c r="CO518" s="6"/>
      <c r="CP518" s="6"/>
      <c r="CQ518" s="6"/>
      <c r="DP518" s="6"/>
      <c r="DQ518" s="6"/>
      <c r="DR518" s="6"/>
      <c r="DS518" s="6"/>
      <c r="DT518" s="6"/>
      <c r="DU518" s="6"/>
      <c r="DV518" s="6"/>
      <c r="DW518" s="6"/>
      <c r="DX518" s="6"/>
      <c r="DY518" s="6"/>
      <c r="DZ518" s="6"/>
      <c r="EA518" s="6"/>
      <c r="EB518" s="6"/>
      <c r="EC518" s="6"/>
      <c r="ED518" s="6"/>
      <c r="EE518" s="6"/>
      <c r="EF518" s="6"/>
      <c r="EG518" s="6"/>
      <c r="EH518" s="6"/>
      <c r="EI518" s="6"/>
      <c r="EJ518" s="6"/>
      <c r="EK518" s="6"/>
      <c r="EL518" s="6"/>
      <c r="EM518" s="6"/>
      <c r="EN518" s="6"/>
      <c r="EO518" s="6"/>
      <c r="EP518" s="6"/>
      <c r="EQ518" s="6"/>
      <c r="ER518" s="6"/>
      <c r="ES518" s="6"/>
      <c r="ET518" s="6"/>
      <c r="EU518" s="6"/>
      <c r="EV518" s="6"/>
      <c r="EW518" s="6"/>
      <c r="EX518" s="6"/>
      <c r="EY518" s="6"/>
      <c r="EZ518" s="6"/>
      <c r="FA518" s="6"/>
      <c r="FB518" s="6"/>
      <c r="FC518" s="6"/>
      <c r="FD518" s="6"/>
      <c r="FE518" s="6"/>
      <c r="FF518" s="6"/>
      <c r="FG518" s="6"/>
      <c r="FH518" s="6"/>
      <c r="FI518" s="6"/>
      <c r="FJ518" s="6"/>
      <c r="FK518" s="6"/>
      <c r="FL518" s="6"/>
      <c r="FM518" s="6"/>
      <c r="FN518" s="6"/>
      <c r="FO518" s="6"/>
      <c r="FP518" s="6"/>
      <c r="FQ518" s="6"/>
      <c r="FR518" s="6"/>
      <c r="FS518" s="6"/>
      <c r="FT518" s="6"/>
      <c r="FU518" s="6"/>
      <c r="FV518" s="6"/>
      <c r="FW518" s="6"/>
      <c r="FX518" s="6"/>
      <c r="FY518" s="6"/>
      <c r="FZ518" s="6"/>
      <c r="GA518" s="6"/>
      <c r="GB518" s="6"/>
      <c r="GC518" s="6"/>
      <c r="GD518" s="6"/>
      <c r="GE518" s="6"/>
      <c r="GF518" s="6"/>
      <c r="GG518" s="6"/>
      <c r="GH518" s="6"/>
      <c r="GI518" s="6"/>
      <c r="GJ518" s="6"/>
      <c r="GK518" s="6"/>
      <c r="GL518" s="6"/>
      <c r="GM518" s="6"/>
      <c r="GN518" s="6"/>
      <c r="GO518" s="6"/>
      <c r="GP518" s="6"/>
      <c r="GQ518" s="6"/>
      <c r="GR518" s="6"/>
      <c r="GS518" s="6"/>
      <c r="GT518" s="6"/>
      <c r="GU518" s="6"/>
      <c r="GV518" s="6"/>
      <c r="GW518" s="6"/>
      <c r="GX518" s="6"/>
      <c r="GY518" s="6"/>
      <c r="GZ518" s="6"/>
      <c r="HA518" s="6"/>
      <c r="HB518" s="6"/>
      <c r="HC518" s="6"/>
      <c r="HD518" s="6"/>
      <c r="HE518" s="6"/>
    </row>
    <row r="519" spans="1:213">
      <c r="A519" s="6"/>
      <c r="B519" s="420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  <c r="BW519" s="6"/>
      <c r="BX519" s="6"/>
      <c r="BY519" s="6"/>
      <c r="BZ519" s="6"/>
      <c r="CA519" s="6"/>
      <c r="CB519" s="6"/>
      <c r="CC519" s="6"/>
      <c r="CD519" s="6"/>
      <c r="CE519" s="6"/>
      <c r="CF519" s="6"/>
      <c r="CG519" s="6"/>
      <c r="CH519" s="6"/>
      <c r="CI519" s="6"/>
      <c r="CJ519" s="6"/>
      <c r="CK519" s="6"/>
      <c r="CL519" s="6"/>
      <c r="CM519" s="6"/>
      <c r="CN519" s="6"/>
      <c r="CO519" s="6"/>
      <c r="CP519" s="6"/>
      <c r="CQ519" s="6"/>
      <c r="DP519" s="6"/>
      <c r="DQ519" s="6"/>
      <c r="DR519" s="6"/>
      <c r="DS519" s="6"/>
      <c r="DT519" s="6"/>
      <c r="DU519" s="6"/>
      <c r="DV519" s="6"/>
      <c r="DW519" s="6"/>
      <c r="DX519" s="6"/>
      <c r="DY519" s="6"/>
      <c r="DZ519" s="6"/>
      <c r="EA519" s="6"/>
      <c r="EB519" s="6"/>
      <c r="EC519" s="6"/>
      <c r="ED519" s="6"/>
      <c r="EE519" s="6"/>
      <c r="EF519" s="6"/>
      <c r="EG519" s="6"/>
      <c r="EH519" s="6"/>
      <c r="EI519" s="6"/>
      <c r="EJ519" s="6"/>
      <c r="EK519" s="6"/>
      <c r="EL519" s="6"/>
      <c r="EM519" s="6"/>
      <c r="EN519" s="6"/>
      <c r="EO519" s="6"/>
      <c r="EP519" s="6"/>
      <c r="EQ519" s="6"/>
      <c r="ER519" s="6"/>
      <c r="ES519" s="6"/>
      <c r="ET519" s="6"/>
      <c r="EU519" s="6"/>
      <c r="EV519" s="6"/>
      <c r="EW519" s="6"/>
      <c r="EX519" s="6"/>
      <c r="EY519" s="6"/>
      <c r="EZ519" s="6"/>
      <c r="FA519" s="6"/>
      <c r="FB519" s="6"/>
      <c r="FC519" s="6"/>
      <c r="FD519" s="6"/>
      <c r="FE519" s="6"/>
      <c r="FF519" s="6"/>
      <c r="FG519" s="6"/>
      <c r="FH519" s="6"/>
      <c r="FI519" s="6"/>
      <c r="FJ519" s="6"/>
      <c r="FK519" s="6"/>
      <c r="FL519" s="6"/>
      <c r="FM519" s="6"/>
      <c r="FN519" s="6"/>
      <c r="FO519" s="6"/>
      <c r="FP519" s="6"/>
      <c r="FQ519" s="6"/>
      <c r="FR519" s="6"/>
      <c r="FS519" s="6"/>
      <c r="FT519" s="6"/>
      <c r="FU519" s="6"/>
      <c r="FV519" s="6"/>
      <c r="FW519" s="6"/>
      <c r="FX519" s="6"/>
      <c r="FY519" s="6"/>
      <c r="FZ519" s="6"/>
      <c r="GA519" s="6"/>
      <c r="GB519" s="6"/>
      <c r="GC519" s="6"/>
      <c r="GD519" s="6"/>
      <c r="GE519" s="6"/>
      <c r="GF519" s="6"/>
      <c r="GG519" s="6"/>
      <c r="GH519" s="6"/>
      <c r="GI519" s="6"/>
      <c r="GJ519" s="6"/>
      <c r="GK519" s="6"/>
      <c r="GL519" s="6"/>
      <c r="GM519" s="6"/>
      <c r="GN519" s="6"/>
      <c r="GO519" s="6"/>
      <c r="GP519" s="6"/>
      <c r="GQ519" s="6"/>
      <c r="GR519" s="6"/>
      <c r="GS519" s="6"/>
      <c r="GT519" s="6"/>
      <c r="GU519" s="6"/>
      <c r="GV519" s="6"/>
      <c r="GW519" s="6"/>
      <c r="GX519" s="6"/>
      <c r="GY519" s="6"/>
      <c r="GZ519" s="6"/>
      <c r="HA519" s="6"/>
      <c r="HB519" s="6"/>
      <c r="HC519" s="6"/>
      <c r="HD519" s="6"/>
      <c r="HE519" s="6"/>
    </row>
    <row r="520" spans="1:213">
      <c r="A520" s="6"/>
      <c r="B520" s="420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  <c r="BW520" s="6"/>
      <c r="BX520" s="6"/>
      <c r="BY520" s="6"/>
      <c r="BZ520" s="6"/>
      <c r="CA520" s="6"/>
      <c r="CB520" s="6"/>
      <c r="CC520" s="6"/>
      <c r="CD520" s="6"/>
      <c r="CE520" s="6"/>
      <c r="CF520" s="6"/>
      <c r="CG520" s="6"/>
      <c r="CH520" s="6"/>
      <c r="CI520" s="6"/>
      <c r="CJ520" s="6"/>
      <c r="CK520" s="6"/>
      <c r="CL520" s="6"/>
      <c r="CM520" s="6"/>
      <c r="CN520" s="6"/>
      <c r="CO520" s="6"/>
      <c r="CP520" s="6"/>
      <c r="CQ520" s="6"/>
      <c r="DP520" s="6"/>
      <c r="DQ520" s="6"/>
      <c r="DR520" s="6"/>
      <c r="DS520" s="6"/>
      <c r="DT520" s="6"/>
      <c r="DU520" s="6"/>
      <c r="DV520" s="6"/>
      <c r="DW520" s="6"/>
      <c r="DX520" s="6"/>
      <c r="DY520" s="6"/>
      <c r="DZ520" s="6"/>
      <c r="EA520" s="6"/>
      <c r="EB520" s="6"/>
      <c r="EC520" s="6"/>
      <c r="ED520" s="6"/>
      <c r="EE520" s="6"/>
      <c r="EF520" s="6"/>
      <c r="EG520" s="6"/>
      <c r="EH520" s="6"/>
      <c r="EI520" s="6"/>
      <c r="EJ520" s="6"/>
      <c r="EK520" s="6"/>
      <c r="EL520" s="6"/>
      <c r="EM520" s="6"/>
      <c r="EN520" s="6"/>
      <c r="EO520" s="6"/>
      <c r="EP520" s="6"/>
      <c r="EQ520" s="6"/>
      <c r="ER520" s="6"/>
      <c r="ES520" s="6"/>
      <c r="ET520" s="6"/>
      <c r="EU520" s="6"/>
      <c r="EV520" s="6"/>
      <c r="EW520" s="6"/>
      <c r="EX520" s="6"/>
      <c r="EY520" s="6"/>
      <c r="EZ520" s="6"/>
      <c r="FA520" s="6"/>
      <c r="FB520" s="6"/>
      <c r="FC520" s="6"/>
      <c r="FD520" s="6"/>
      <c r="FE520" s="6"/>
      <c r="FF520" s="6"/>
      <c r="FG520" s="6"/>
      <c r="FH520" s="6"/>
      <c r="FI520" s="6"/>
      <c r="FJ520" s="6"/>
      <c r="FK520" s="6"/>
      <c r="FL520" s="6"/>
      <c r="FM520" s="6"/>
      <c r="FN520" s="6"/>
      <c r="FO520" s="6"/>
      <c r="FP520" s="6"/>
      <c r="FQ520" s="6"/>
      <c r="FR520" s="6"/>
      <c r="FS520" s="6"/>
      <c r="FT520" s="6"/>
      <c r="FU520" s="6"/>
      <c r="FV520" s="6"/>
      <c r="FW520" s="6"/>
      <c r="FX520" s="6"/>
      <c r="FY520" s="6"/>
      <c r="FZ520" s="6"/>
      <c r="GA520" s="6"/>
      <c r="GB520" s="6"/>
      <c r="GC520" s="6"/>
      <c r="GD520" s="6"/>
      <c r="GE520" s="6"/>
      <c r="GF520" s="6"/>
      <c r="GG520" s="6"/>
      <c r="GH520" s="6"/>
      <c r="GI520" s="6"/>
      <c r="GJ520" s="6"/>
      <c r="GK520" s="6"/>
      <c r="GL520" s="6"/>
      <c r="GM520" s="6"/>
      <c r="GN520" s="6"/>
      <c r="GO520" s="6"/>
      <c r="GP520" s="6"/>
      <c r="GQ520" s="6"/>
      <c r="GR520" s="6"/>
      <c r="GS520" s="6"/>
      <c r="GT520" s="6"/>
      <c r="GU520" s="6"/>
      <c r="GV520" s="6"/>
      <c r="GW520" s="6"/>
      <c r="GX520" s="6"/>
      <c r="GY520" s="6"/>
      <c r="GZ520" s="6"/>
      <c r="HA520" s="6"/>
      <c r="HB520" s="6"/>
      <c r="HC520" s="6"/>
      <c r="HD520" s="6"/>
      <c r="HE520" s="6"/>
    </row>
    <row r="521" spans="1:213">
      <c r="A521" s="6"/>
      <c r="B521" s="420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  <c r="BW521" s="6"/>
      <c r="BX521" s="6"/>
      <c r="BY521" s="6"/>
      <c r="BZ521" s="6"/>
      <c r="CA521" s="6"/>
      <c r="CB521" s="6"/>
      <c r="CC521" s="6"/>
      <c r="CD521" s="6"/>
      <c r="CE521" s="6"/>
      <c r="CF521" s="6"/>
      <c r="CG521" s="6"/>
      <c r="CH521" s="6"/>
      <c r="CI521" s="6"/>
      <c r="CJ521" s="6"/>
      <c r="CK521" s="6"/>
      <c r="CL521" s="6"/>
      <c r="CM521" s="6"/>
      <c r="CN521" s="6"/>
      <c r="CO521" s="6"/>
      <c r="CP521" s="6"/>
      <c r="CQ521" s="6"/>
      <c r="DP521" s="6"/>
      <c r="DQ521" s="6"/>
      <c r="DR521" s="6"/>
      <c r="DS521" s="6"/>
      <c r="DT521" s="6"/>
      <c r="DU521" s="6"/>
      <c r="DV521" s="6"/>
      <c r="DW521" s="6"/>
      <c r="DX521" s="6"/>
      <c r="DY521" s="6"/>
      <c r="DZ521" s="6"/>
      <c r="EA521" s="6"/>
      <c r="EB521" s="6"/>
      <c r="EC521" s="6"/>
      <c r="ED521" s="6"/>
      <c r="EE521" s="6"/>
      <c r="EF521" s="6"/>
      <c r="EG521" s="6"/>
      <c r="EH521" s="6"/>
      <c r="EI521" s="6"/>
      <c r="EJ521" s="6"/>
      <c r="EK521" s="6"/>
      <c r="EL521" s="6"/>
      <c r="EM521" s="6"/>
      <c r="EN521" s="6"/>
      <c r="EO521" s="6"/>
      <c r="EP521" s="6"/>
      <c r="EQ521" s="6"/>
      <c r="ER521" s="6"/>
      <c r="ES521" s="6"/>
      <c r="ET521" s="6"/>
      <c r="EU521" s="6"/>
      <c r="EV521" s="6"/>
      <c r="EW521" s="6"/>
      <c r="EX521" s="6"/>
      <c r="EY521" s="6"/>
      <c r="EZ521" s="6"/>
      <c r="FA521" s="6"/>
      <c r="FB521" s="6"/>
      <c r="FC521" s="6"/>
      <c r="FD521" s="6"/>
      <c r="FE521" s="6"/>
      <c r="FF521" s="6"/>
      <c r="FG521" s="6"/>
      <c r="FH521" s="6"/>
      <c r="FI521" s="6"/>
      <c r="FJ521" s="6"/>
      <c r="FK521" s="6"/>
      <c r="FL521" s="6"/>
      <c r="FM521" s="6"/>
      <c r="FN521" s="6"/>
      <c r="FO521" s="6"/>
      <c r="FP521" s="6"/>
      <c r="FQ521" s="6"/>
      <c r="FR521" s="6"/>
      <c r="FS521" s="6"/>
      <c r="FT521" s="6"/>
      <c r="FU521" s="6"/>
      <c r="FV521" s="6"/>
      <c r="FW521" s="6"/>
      <c r="FX521" s="6"/>
      <c r="FY521" s="6"/>
      <c r="FZ521" s="6"/>
      <c r="GA521" s="6"/>
      <c r="GB521" s="6"/>
      <c r="GC521" s="6"/>
      <c r="GD521" s="6"/>
      <c r="GE521" s="6"/>
      <c r="GF521" s="6"/>
      <c r="GG521" s="6"/>
      <c r="GH521" s="6"/>
      <c r="GI521" s="6"/>
      <c r="GJ521" s="6"/>
      <c r="GK521" s="6"/>
      <c r="GL521" s="6"/>
      <c r="GM521" s="6"/>
      <c r="GN521" s="6"/>
      <c r="GO521" s="6"/>
      <c r="GP521" s="6"/>
      <c r="GQ521" s="6"/>
      <c r="GR521" s="6"/>
      <c r="GS521" s="6"/>
      <c r="GT521" s="6"/>
      <c r="GU521" s="6"/>
      <c r="GV521" s="6"/>
      <c r="GW521" s="6"/>
      <c r="GX521" s="6"/>
      <c r="GY521" s="6"/>
      <c r="GZ521" s="6"/>
      <c r="HA521" s="6"/>
      <c r="HB521" s="6"/>
      <c r="HC521" s="6"/>
      <c r="HD521" s="6"/>
      <c r="HE521" s="6"/>
    </row>
    <row r="522" spans="1:213">
      <c r="A522" s="6"/>
      <c r="B522" s="420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DP522" s="6"/>
      <c r="DQ522" s="6"/>
      <c r="DR522" s="6"/>
      <c r="DS522" s="6"/>
      <c r="DT522" s="6"/>
      <c r="DU522" s="6"/>
      <c r="DV522" s="6"/>
      <c r="DW522" s="6"/>
      <c r="DX522" s="6"/>
      <c r="DY522" s="6"/>
      <c r="DZ522" s="6"/>
      <c r="EA522" s="6"/>
      <c r="EB522" s="6"/>
      <c r="EC522" s="6"/>
      <c r="ED522" s="6"/>
      <c r="EE522" s="6"/>
      <c r="EF522" s="6"/>
      <c r="EG522" s="6"/>
      <c r="EH522" s="6"/>
      <c r="EI522" s="6"/>
      <c r="EJ522" s="6"/>
      <c r="EK522" s="6"/>
      <c r="EL522" s="6"/>
      <c r="EM522" s="6"/>
      <c r="EN522" s="6"/>
      <c r="EO522" s="6"/>
      <c r="EP522" s="6"/>
      <c r="EQ522" s="6"/>
      <c r="ER522" s="6"/>
      <c r="ES522" s="6"/>
      <c r="ET522" s="6"/>
      <c r="EU522" s="6"/>
      <c r="EV522" s="6"/>
      <c r="EW522" s="6"/>
      <c r="EX522" s="6"/>
      <c r="EY522" s="6"/>
      <c r="EZ522" s="6"/>
      <c r="FA522" s="6"/>
      <c r="FB522" s="6"/>
      <c r="FC522" s="6"/>
      <c r="FD522" s="6"/>
      <c r="FE522" s="6"/>
      <c r="FF522" s="6"/>
      <c r="FG522" s="6"/>
      <c r="FH522" s="6"/>
      <c r="FI522" s="6"/>
      <c r="FJ522" s="6"/>
      <c r="FK522" s="6"/>
      <c r="FL522" s="6"/>
      <c r="FM522" s="6"/>
      <c r="FN522" s="6"/>
      <c r="FO522" s="6"/>
      <c r="FP522" s="6"/>
      <c r="FQ522" s="6"/>
      <c r="FR522" s="6"/>
      <c r="FS522" s="6"/>
      <c r="FT522" s="6"/>
      <c r="FU522" s="6"/>
      <c r="FV522" s="6"/>
      <c r="FW522" s="6"/>
      <c r="FX522" s="6"/>
      <c r="FY522" s="6"/>
      <c r="FZ522" s="6"/>
      <c r="GA522" s="6"/>
      <c r="GB522" s="6"/>
      <c r="GC522" s="6"/>
      <c r="GD522" s="6"/>
      <c r="GE522" s="6"/>
      <c r="GF522" s="6"/>
      <c r="GG522" s="6"/>
      <c r="GH522" s="6"/>
      <c r="GI522" s="6"/>
      <c r="GJ522" s="6"/>
      <c r="GK522" s="6"/>
      <c r="GL522" s="6"/>
      <c r="GM522" s="6"/>
      <c r="GN522" s="6"/>
      <c r="GO522" s="6"/>
      <c r="GP522" s="6"/>
      <c r="GQ522" s="6"/>
      <c r="GR522" s="6"/>
      <c r="GS522" s="6"/>
      <c r="GT522" s="6"/>
      <c r="GU522" s="6"/>
      <c r="GV522" s="6"/>
      <c r="GW522" s="6"/>
      <c r="GX522" s="6"/>
      <c r="GY522" s="6"/>
      <c r="GZ522" s="6"/>
      <c r="HA522" s="6"/>
      <c r="HB522" s="6"/>
      <c r="HC522" s="6"/>
      <c r="HD522" s="6"/>
      <c r="HE522" s="6"/>
    </row>
    <row r="523" spans="1:213">
      <c r="A523" s="6"/>
      <c r="B523" s="420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DP523" s="6"/>
      <c r="DQ523" s="6"/>
      <c r="DR523" s="6"/>
      <c r="DS523" s="6"/>
      <c r="DT523" s="6"/>
      <c r="DU523" s="6"/>
      <c r="DV523" s="6"/>
      <c r="DW523" s="6"/>
      <c r="DX523" s="6"/>
      <c r="DY523" s="6"/>
      <c r="DZ523" s="6"/>
      <c r="EA523" s="6"/>
      <c r="EB523" s="6"/>
      <c r="EC523" s="6"/>
      <c r="ED523" s="6"/>
      <c r="EE523" s="6"/>
      <c r="EF523" s="6"/>
      <c r="EG523" s="6"/>
      <c r="EH523" s="6"/>
      <c r="EI523" s="6"/>
      <c r="EJ523" s="6"/>
      <c r="EK523" s="6"/>
      <c r="EL523" s="6"/>
      <c r="EM523" s="6"/>
      <c r="EN523" s="6"/>
      <c r="EO523" s="6"/>
      <c r="EP523" s="6"/>
      <c r="EQ523" s="6"/>
      <c r="ER523" s="6"/>
      <c r="ES523" s="6"/>
      <c r="ET523" s="6"/>
      <c r="EU523" s="6"/>
      <c r="EV523" s="6"/>
      <c r="EW523" s="6"/>
      <c r="EX523" s="6"/>
      <c r="EY523" s="6"/>
      <c r="EZ523" s="6"/>
      <c r="FA523" s="6"/>
      <c r="FB523" s="6"/>
      <c r="FC523" s="6"/>
      <c r="FD523" s="6"/>
      <c r="FE523" s="6"/>
      <c r="FF523" s="6"/>
      <c r="FG523" s="6"/>
      <c r="FH523" s="6"/>
      <c r="FI523" s="6"/>
      <c r="FJ523" s="6"/>
      <c r="FK523" s="6"/>
      <c r="FL523" s="6"/>
      <c r="FM523" s="6"/>
      <c r="FN523" s="6"/>
      <c r="FO523" s="6"/>
      <c r="FP523" s="6"/>
      <c r="FQ523" s="6"/>
      <c r="FR523" s="6"/>
      <c r="FS523" s="6"/>
      <c r="FT523" s="6"/>
      <c r="FU523" s="6"/>
      <c r="FV523" s="6"/>
      <c r="FW523" s="6"/>
      <c r="FX523" s="6"/>
      <c r="FY523" s="6"/>
      <c r="FZ523" s="6"/>
      <c r="GA523" s="6"/>
      <c r="GB523" s="6"/>
      <c r="GC523" s="6"/>
      <c r="GD523" s="6"/>
      <c r="GE523" s="6"/>
      <c r="GF523" s="6"/>
      <c r="GG523" s="6"/>
      <c r="GH523" s="6"/>
      <c r="GI523" s="6"/>
      <c r="GJ523" s="6"/>
      <c r="GK523" s="6"/>
      <c r="GL523" s="6"/>
      <c r="GM523" s="6"/>
      <c r="GN523" s="6"/>
      <c r="GO523" s="6"/>
      <c r="GP523" s="6"/>
      <c r="GQ523" s="6"/>
      <c r="GR523" s="6"/>
      <c r="GS523" s="6"/>
      <c r="GT523" s="6"/>
      <c r="GU523" s="6"/>
      <c r="GV523" s="6"/>
      <c r="GW523" s="6"/>
      <c r="GX523" s="6"/>
      <c r="GY523" s="6"/>
      <c r="GZ523" s="6"/>
      <c r="HA523" s="6"/>
      <c r="HB523" s="6"/>
      <c r="HC523" s="6"/>
      <c r="HD523" s="6"/>
      <c r="HE523" s="6"/>
    </row>
    <row r="524" spans="1:213">
      <c r="A524" s="6"/>
      <c r="B524" s="420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  <c r="BW524" s="6"/>
      <c r="BX524" s="6"/>
      <c r="BY524" s="6"/>
      <c r="BZ524" s="6"/>
      <c r="CA524" s="6"/>
      <c r="CB524" s="6"/>
      <c r="CC524" s="6"/>
      <c r="CD524" s="6"/>
      <c r="CE524" s="6"/>
      <c r="CF524" s="6"/>
      <c r="CG524" s="6"/>
      <c r="CH524" s="6"/>
      <c r="CI524" s="6"/>
      <c r="CJ524" s="6"/>
      <c r="CK524" s="6"/>
      <c r="CL524" s="6"/>
      <c r="CM524" s="6"/>
      <c r="CN524" s="6"/>
      <c r="CO524" s="6"/>
      <c r="CP524" s="6"/>
      <c r="CQ524" s="6"/>
      <c r="DP524" s="6"/>
      <c r="DQ524" s="6"/>
      <c r="DR524" s="6"/>
      <c r="DS524" s="6"/>
      <c r="DT524" s="6"/>
      <c r="DU524" s="6"/>
      <c r="DV524" s="6"/>
      <c r="DW524" s="6"/>
      <c r="DX524" s="6"/>
      <c r="DY524" s="6"/>
      <c r="DZ524" s="6"/>
      <c r="EA524" s="6"/>
      <c r="EB524" s="6"/>
      <c r="EC524" s="6"/>
      <c r="ED524" s="6"/>
      <c r="EE524" s="6"/>
      <c r="EF524" s="6"/>
      <c r="EG524" s="6"/>
      <c r="EH524" s="6"/>
      <c r="EI524" s="6"/>
      <c r="EJ524" s="6"/>
      <c r="EK524" s="6"/>
      <c r="EL524" s="6"/>
      <c r="EM524" s="6"/>
      <c r="EN524" s="6"/>
      <c r="EO524" s="6"/>
      <c r="EP524" s="6"/>
      <c r="EQ524" s="6"/>
      <c r="ER524" s="6"/>
      <c r="ES524" s="6"/>
      <c r="ET524" s="6"/>
      <c r="EU524" s="6"/>
      <c r="EV524" s="6"/>
      <c r="EW524" s="6"/>
      <c r="EX524" s="6"/>
      <c r="EY524" s="6"/>
      <c r="EZ524" s="6"/>
      <c r="FA524" s="6"/>
      <c r="FB524" s="6"/>
      <c r="FC524" s="6"/>
      <c r="FD524" s="6"/>
      <c r="FE524" s="6"/>
      <c r="FF524" s="6"/>
      <c r="FG524" s="6"/>
      <c r="FH524" s="6"/>
      <c r="FI524" s="6"/>
      <c r="FJ524" s="6"/>
      <c r="FK524" s="6"/>
      <c r="FL524" s="6"/>
      <c r="FM524" s="6"/>
      <c r="FN524" s="6"/>
      <c r="FO524" s="6"/>
      <c r="FP524" s="6"/>
      <c r="FQ524" s="6"/>
      <c r="FR524" s="6"/>
      <c r="FS524" s="6"/>
      <c r="FT524" s="6"/>
      <c r="FU524" s="6"/>
      <c r="FV524" s="6"/>
      <c r="FW524" s="6"/>
      <c r="FX524" s="6"/>
      <c r="FY524" s="6"/>
      <c r="FZ524" s="6"/>
      <c r="GA524" s="6"/>
      <c r="GB524" s="6"/>
      <c r="GC524" s="6"/>
      <c r="GD524" s="6"/>
      <c r="GE524" s="6"/>
      <c r="GF524" s="6"/>
      <c r="GG524" s="6"/>
      <c r="GH524" s="6"/>
      <c r="GI524" s="6"/>
      <c r="GJ524" s="6"/>
      <c r="GK524" s="6"/>
      <c r="GL524" s="6"/>
      <c r="GM524" s="6"/>
      <c r="GN524" s="6"/>
      <c r="GO524" s="6"/>
      <c r="GP524" s="6"/>
      <c r="GQ524" s="6"/>
      <c r="GR524" s="6"/>
      <c r="GS524" s="6"/>
      <c r="GT524" s="6"/>
      <c r="GU524" s="6"/>
      <c r="GV524" s="6"/>
      <c r="GW524" s="6"/>
      <c r="GX524" s="6"/>
      <c r="GY524" s="6"/>
      <c r="GZ524" s="6"/>
      <c r="HA524" s="6"/>
      <c r="HB524" s="6"/>
      <c r="HC524" s="6"/>
      <c r="HD524" s="6"/>
      <c r="HE524" s="6"/>
    </row>
    <row r="525" spans="1:213">
      <c r="A525" s="6"/>
      <c r="B525" s="420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  <c r="BW525" s="6"/>
      <c r="BX525" s="6"/>
      <c r="BY525" s="6"/>
      <c r="BZ525" s="6"/>
      <c r="CA525" s="6"/>
      <c r="CB525" s="6"/>
      <c r="CC525" s="6"/>
      <c r="CD525" s="6"/>
      <c r="CE525" s="6"/>
      <c r="CF525" s="6"/>
      <c r="CG525" s="6"/>
      <c r="CH525" s="6"/>
      <c r="CI525" s="6"/>
      <c r="CJ525" s="6"/>
      <c r="CK525" s="6"/>
      <c r="CL525" s="6"/>
      <c r="CM525" s="6"/>
      <c r="CN525" s="6"/>
      <c r="CO525" s="6"/>
      <c r="CP525" s="6"/>
      <c r="CQ525" s="6"/>
      <c r="DP525" s="6"/>
      <c r="DQ525" s="6"/>
      <c r="DR525" s="6"/>
      <c r="DS525" s="6"/>
      <c r="DT525" s="6"/>
      <c r="DU525" s="6"/>
      <c r="DV525" s="6"/>
      <c r="DW525" s="6"/>
      <c r="DX525" s="6"/>
      <c r="DY525" s="6"/>
      <c r="DZ525" s="6"/>
      <c r="EA525" s="6"/>
      <c r="EB525" s="6"/>
      <c r="EC525" s="6"/>
      <c r="ED525" s="6"/>
      <c r="EE525" s="6"/>
      <c r="EF525" s="6"/>
      <c r="EG525" s="6"/>
      <c r="EH525" s="6"/>
      <c r="EI525" s="6"/>
      <c r="EJ525" s="6"/>
      <c r="EK525" s="6"/>
      <c r="EL525" s="6"/>
      <c r="EM525" s="6"/>
      <c r="EN525" s="6"/>
      <c r="EO525" s="6"/>
      <c r="EP525" s="6"/>
      <c r="EQ525" s="6"/>
      <c r="ER525" s="6"/>
      <c r="ES525" s="6"/>
      <c r="ET525" s="6"/>
      <c r="EU525" s="6"/>
      <c r="EV525" s="6"/>
      <c r="EW525" s="6"/>
      <c r="EX525" s="6"/>
      <c r="EY525" s="6"/>
      <c r="EZ525" s="6"/>
      <c r="FA525" s="6"/>
      <c r="FB525" s="6"/>
      <c r="FC525" s="6"/>
      <c r="FD525" s="6"/>
      <c r="FE525" s="6"/>
      <c r="FF525" s="6"/>
      <c r="FG525" s="6"/>
      <c r="FH525" s="6"/>
      <c r="FI525" s="6"/>
      <c r="FJ525" s="6"/>
      <c r="FK525" s="6"/>
      <c r="FL525" s="6"/>
      <c r="FM525" s="6"/>
      <c r="FN525" s="6"/>
      <c r="FO525" s="6"/>
      <c r="FP525" s="6"/>
      <c r="FQ525" s="6"/>
      <c r="FR525" s="6"/>
      <c r="FS525" s="6"/>
      <c r="FT525" s="6"/>
      <c r="FU525" s="6"/>
      <c r="FV525" s="6"/>
      <c r="FW525" s="6"/>
      <c r="FX525" s="6"/>
      <c r="FY525" s="6"/>
      <c r="FZ525" s="6"/>
      <c r="GA525" s="6"/>
      <c r="GB525" s="6"/>
      <c r="GC525" s="6"/>
      <c r="GD525" s="6"/>
      <c r="GE525" s="6"/>
      <c r="GF525" s="6"/>
      <c r="GG525" s="6"/>
      <c r="GH525" s="6"/>
      <c r="GI525" s="6"/>
      <c r="GJ525" s="6"/>
      <c r="GK525" s="6"/>
      <c r="GL525" s="6"/>
      <c r="GM525" s="6"/>
      <c r="GN525" s="6"/>
      <c r="GO525" s="6"/>
      <c r="GP525" s="6"/>
      <c r="GQ525" s="6"/>
      <c r="GR525" s="6"/>
      <c r="GS525" s="6"/>
      <c r="GT525" s="6"/>
      <c r="GU525" s="6"/>
      <c r="GV525" s="6"/>
      <c r="GW525" s="6"/>
      <c r="GX525" s="6"/>
      <c r="GY525" s="6"/>
      <c r="GZ525" s="6"/>
      <c r="HA525" s="6"/>
      <c r="HB525" s="6"/>
      <c r="HC525" s="6"/>
      <c r="HD525" s="6"/>
      <c r="HE525" s="6"/>
    </row>
    <row r="526" spans="1:213">
      <c r="A526" s="6"/>
      <c r="B526" s="420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  <c r="BW526" s="6"/>
      <c r="BX526" s="6"/>
      <c r="BY526" s="6"/>
      <c r="BZ526" s="6"/>
      <c r="CA526" s="6"/>
      <c r="CB526" s="6"/>
      <c r="CC526" s="6"/>
      <c r="CD526" s="6"/>
      <c r="CE526" s="6"/>
      <c r="CF526" s="6"/>
      <c r="CG526" s="6"/>
      <c r="CH526" s="6"/>
      <c r="CI526" s="6"/>
      <c r="CJ526" s="6"/>
      <c r="CK526" s="6"/>
      <c r="CL526" s="6"/>
      <c r="CM526" s="6"/>
      <c r="CN526" s="6"/>
      <c r="CO526" s="6"/>
      <c r="CP526" s="6"/>
      <c r="CQ526" s="6"/>
      <c r="DP526" s="6"/>
      <c r="DQ526" s="6"/>
      <c r="DR526" s="6"/>
      <c r="DS526" s="6"/>
      <c r="DT526" s="6"/>
      <c r="DU526" s="6"/>
      <c r="DV526" s="6"/>
      <c r="DW526" s="6"/>
      <c r="DX526" s="6"/>
      <c r="DY526" s="6"/>
      <c r="DZ526" s="6"/>
      <c r="EA526" s="6"/>
      <c r="EB526" s="6"/>
      <c r="EC526" s="6"/>
      <c r="ED526" s="6"/>
      <c r="EE526" s="6"/>
      <c r="EF526" s="6"/>
      <c r="EG526" s="6"/>
      <c r="EH526" s="6"/>
      <c r="EI526" s="6"/>
      <c r="EJ526" s="6"/>
      <c r="EK526" s="6"/>
      <c r="EL526" s="6"/>
      <c r="EM526" s="6"/>
      <c r="EN526" s="6"/>
      <c r="EO526" s="6"/>
      <c r="EP526" s="6"/>
      <c r="EQ526" s="6"/>
      <c r="ER526" s="6"/>
      <c r="ES526" s="6"/>
      <c r="ET526" s="6"/>
      <c r="EU526" s="6"/>
      <c r="EV526" s="6"/>
      <c r="EW526" s="6"/>
      <c r="EX526" s="6"/>
      <c r="EY526" s="6"/>
      <c r="EZ526" s="6"/>
      <c r="FA526" s="6"/>
      <c r="FB526" s="6"/>
      <c r="FC526" s="6"/>
      <c r="FD526" s="6"/>
      <c r="FE526" s="6"/>
      <c r="FF526" s="6"/>
      <c r="FG526" s="6"/>
      <c r="FH526" s="6"/>
      <c r="FI526" s="6"/>
      <c r="FJ526" s="6"/>
      <c r="FK526" s="6"/>
      <c r="FL526" s="6"/>
      <c r="FM526" s="6"/>
      <c r="FN526" s="6"/>
      <c r="FO526" s="6"/>
      <c r="FP526" s="6"/>
      <c r="FQ526" s="6"/>
      <c r="FR526" s="6"/>
      <c r="FS526" s="6"/>
      <c r="FT526" s="6"/>
      <c r="FU526" s="6"/>
      <c r="FV526" s="6"/>
      <c r="FW526" s="6"/>
      <c r="FX526" s="6"/>
      <c r="FY526" s="6"/>
      <c r="FZ526" s="6"/>
      <c r="GA526" s="6"/>
      <c r="GB526" s="6"/>
      <c r="GC526" s="6"/>
      <c r="GD526" s="6"/>
      <c r="GE526" s="6"/>
      <c r="GF526" s="6"/>
      <c r="GG526" s="6"/>
      <c r="GH526" s="6"/>
      <c r="GI526" s="6"/>
      <c r="GJ526" s="6"/>
      <c r="GK526" s="6"/>
      <c r="GL526" s="6"/>
      <c r="GM526" s="6"/>
      <c r="GN526" s="6"/>
      <c r="GO526" s="6"/>
      <c r="GP526" s="6"/>
      <c r="GQ526" s="6"/>
      <c r="GR526" s="6"/>
      <c r="GS526" s="6"/>
      <c r="GT526" s="6"/>
      <c r="GU526" s="6"/>
      <c r="GV526" s="6"/>
      <c r="GW526" s="6"/>
      <c r="GX526" s="6"/>
      <c r="GY526" s="6"/>
      <c r="GZ526" s="6"/>
      <c r="HA526" s="6"/>
      <c r="HB526" s="6"/>
      <c r="HC526" s="6"/>
      <c r="HD526" s="6"/>
      <c r="HE526" s="6"/>
    </row>
    <row r="527" spans="1:213">
      <c r="A527" s="6"/>
      <c r="B527" s="420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  <c r="BW527" s="6"/>
      <c r="BX527" s="6"/>
      <c r="BY527" s="6"/>
      <c r="BZ527" s="6"/>
      <c r="CA527" s="6"/>
      <c r="CB527" s="6"/>
      <c r="CC527" s="6"/>
      <c r="CD527" s="6"/>
      <c r="CE527" s="6"/>
      <c r="CF527" s="6"/>
      <c r="CG527" s="6"/>
      <c r="CH527" s="6"/>
      <c r="CI527" s="6"/>
      <c r="CJ527" s="6"/>
      <c r="CK527" s="6"/>
      <c r="CL527" s="6"/>
      <c r="CM527" s="6"/>
      <c r="CN527" s="6"/>
      <c r="CO527" s="6"/>
      <c r="CP527" s="6"/>
      <c r="CQ527" s="6"/>
      <c r="DP527" s="6"/>
      <c r="DQ527" s="6"/>
      <c r="DR527" s="6"/>
      <c r="DS527" s="6"/>
      <c r="DT527" s="6"/>
      <c r="DU527" s="6"/>
      <c r="DV527" s="6"/>
      <c r="DW527" s="6"/>
      <c r="DX527" s="6"/>
      <c r="DY527" s="6"/>
      <c r="DZ527" s="6"/>
      <c r="EA527" s="6"/>
      <c r="EB527" s="6"/>
      <c r="EC527" s="6"/>
      <c r="ED527" s="6"/>
      <c r="EE527" s="6"/>
      <c r="EF527" s="6"/>
      <c r="EG527" s="6"/>
      <c r="EH527" s="6"/>
      <c r="EI527" s="6"/>
      <c r="EJ527" s="6"/>
      <c r="EK527" s="6"/>
      <c r="EL527" s="6"/>
      <c r="EM527" s="6"/>
      <c r="EN527" s="6"/>
      <c r="EO527" s="6"/>
      <c r="EP527" s="6"/>
      <c r="EQ527" s="6"/>
      <c r="ER527" s="6"/>
      <c r="ES527" s="6"/>
      <c r="ET527" s="6"/>
      <c r="EU527" s="6"/>
      <c r="EV527" s="6"/>
      <c r="EW527" s="6"/>
      <c r="EX527" s="6"/>
      <c r="EY527" s="6"/>
      <c r="EZ527" s="6"/>
      <c r="FA527" s="6"/>
      <c r="FB527" s="6"/>
      <c r="FC527" s="6"/>
      <c r="FD527" s="6"/>
      <c r="FE527" s="6"/>
      <c r="FF527" s="6"/>
      <c r="FG527" s="6"/>
      <c r="FH527" s="6"/>
      <c r="FI527" s="6"/>
      <c r="FJ527" s="6"/>
      <c r="FK527" s="6"/>
      <c r="FL527" s="6"/>
      <c r="FM527" s="6"/>
      <c r="FN527" s="6"/>
      <c r="FO527" s="6"/>
      <c r="FP527" s="6"/>
      <c r="FQ527" s="6"/>
      <c r="FR527" s="6"/>
      <c r="FS527" s="6"/>
      <c r="FT527" s="6"/>
      <c r="FU527" s="6"/>
      <c r="FV527" s="6"/>
      <c r="FW527" s="6"/>
      <c r="FX527" s="6"/>
      <c r="FY527" s="6"/>
      <c r="FZ527" s="6"/>
      <c r="GA527" s="6"/>
      <c r="GB527" s="6"/>
      <c r="GC527" s="6"/>
      <c r="GD527" s="6"/>
      <c r="GE527" s="6"/>
      <c r="GF527" s="6"/>
      <c r="GG527" s="6"/>
      <c r="GH527" s="6"/>
      <c r="GI527" s="6"/>
      <c r="GJ527" s="6"/>
      <c r="GK527" s="6"/>
      <c r="GL527" s="6"/>
      <c r="GM527" s="6"/>
      <c r="GN527" s="6"/>
      <c r="GO527" s="6"/>
      <c r="GP527" s="6"/>
      <c r="GQ527" s="6"/>
      <c r="GR527" s="6"/>
      <c r="GS527" s="6"/>
      <c r="GT527" s="6"/>
      <c r="GU527" s="6"/>
      <c r="GV527" s="6"/>
      <c r="GW527" s="6"/>
      <c r="GX527" s="6"/>
      <c r="GY527" s="6"/>
      <c r="GZ527" s="6"/>
      <c r="HA527" s="6"/>
      <c r="HB527" s="6"/>
      <c r="HC527" s="6"/>
      <c r="HD527" s="6"/>
      <c r="HE527" s="6"/>
    </row>
    <row r="528" spans="1:213">
      <c r="A528" s="6"/>
      <c r="B528" s="420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  <c r="BW528" s="6"/>
      <c r="BX528" s="6"/>
      <c r="BY528" s="6"/>
      <c r="BZ528" s="6"/>
      <c r="CA528" s="6"/>
      <c r="CB528" s="6"/>
      <c r="CC528" s="6"/>
      <c r="CD528" s="6"/>
      <c r="CE528" s="6"/>
      <c r="CF528" s="6"/>
      <c r="CG528" s="6"/>
      <c r="CH528" s="6"/>
      <c r="CI528" s="6"/>
      <c r="CJ528" s="6"/>
      <c r="CK528" s="6"/>
      <c r="CL528" s="6"/>
      <c r="CM528" s="6"/>
      <c r="CN528" s="6"/>
      <c r="CO528" s="6"/>
      <c r="CP528" s="6"/>
      <c r="CQ528" s="6"/>
      <c r="DP528" s="6"/>
      <c r="DQ528" s="6"/>
      <c r="DR528" s="6"/>
      <c r="DS528" s="6"/>
      <c r="DT528" s="6"/>
      <c r="DU528" s="6"/>
      <c r="DV528" s="6"/>
      <c r="DW528" s="6"/>
      <c r="DX528" s="6"/>
      <c r="DY528" s="6"/>
      <c r="DZ528" s="6"/>
      <c r="EA528" s="6"/>
      <c r="EB528" s="6"/>
      <c r="EC528" s="6"/>
      <c r="ED528" s="6"/>
      <c r="EE528" s="6"/>
      <c r="EF528" s="6"/>
      <c r="EG528" s="6"/>
      <c r="EH528" s="6"/>
      <c r="EI528" s="6"/>
      <c r="EJ528" s="6"/>
      <c r="EK528" s="6"/>
      <c r="EL528" s="6"/>
      <c r="EM528" s="6"/>
      <c r="EN528" s="6"/>
      <c r="EO528" s="6"/>
      <c r="EP528" s="6"/>
      <c r="EQ528" s="6"/>
      <c r="ER528" s="6"/>
      <c r="ES528" s="6"/>
      <c r="ET528" s="6"/>
      <c r="EU528" s="6"/>
      <c r="EV528" s="6"/>
      <c r="EW528" s="6"/>
      <c r="EX528" s="6"/>
      <c r="EY528" s="6"/>
      <c r="EZ528" s="6"/>
      <c r="FA528" s="6"/>
      <c r="FB528" s="6"/>
      <c r="FC528" s="6"/>
      <c r="FD528" s="6"/>
      <c r="FE528" s="6"/>
      <c r="FF528" s="6"/>
      <c r="FG528" s="6"/>
      <c r="FH528" s="6"/>
      <c r="FI528" s="6"/>
      <c r="FJ528" s="6"/>
      <c r="FK528" s="6"/>
      <c r="FL528" s="6"/>
      <c r="FM528" s="6"/>
      <c r="FN528" s="6"/>
      <c r="FO528" s="6"/>
      <c r="FP528" s="6"/>
      <c r="FQ528" s="6"/>
      <c r="FR528" s="6"/>
      <c r="FS528" s="6"/>
      <c r="FT528" s="6"/>
      <c r="FU528" s="6"/>
      <c r="FV528" s="6"/>
      <c r="FW528" s="6"/>
      <c r="FX528" s="6"/>
      <c r="FY528" s="6"/>
      <c r="FZ528" s="6"/>
      <c r="GA528" s="6"/>
      <c r="GB528" s="6"/>
      <c r="GC528" s="6"/>
      <c r="GD528" s="6"/>
      <c r="GE528" s="6"/>
      <c r="GF528" s="6"/>
      <c r="GG528" s="6"/>
      <c r="GH528" s="6"/>
      <c r="GI528" s="6"/>
      <c r="GJ528" s="6"/>
      <c r="GK528" s="6"/>
      <c r="GL528" s="6"/>
      <c r="GM528" s="6"/>
      <c r="GN528" s="6"/>
      <c r="GO528" s="6"/>
      <c r="GP528" s="6"/>
      <c r="GQ528" s="6"/>
      <c r="GR528" s="6"/>
      <c r="GS528" s="6"/>
      <c r="GT528" s="6"/>
      <c r="GU528" s="6"/>
      <c r="GV528" s="6"/>
      <c r="GW528" s="6"/>
      <c r="GX528" s="6"/>
      <c r="GY528" s="6"/>
      <c r="GZ528" s="6"/>
      <c r="HA528" s="6"/>
      <c r="HB528" s="6"/>
      <c r="HC528" s="6"/>
      <c r="HD528" s="6"/>
      <c r="HE528" s="6"/>
    </row>
    <row r="529" spans="1:213">
      <c r="A529" s="6"/>
      <c r="B529" s="420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  <c r="BW529" s="6"/>
      <c r="BX529" s="6"/>
      <c r="BY529" s="6"/>
      <c r="BZ529" s="6"/>
      <c r="CA529" s="6"/>
      <c r="CB529" s="6"/>
      <c r="CC529" s="6"/>
      <c r="CD529" s="6"/>
      <c r="CE529" s="6"/>
      <c r="CF529" s="6"/>
      <c r="CG529" s="6"/>
      <c r="CH529" s="6"/>
      <c r="CI529" s="6"/>
      <c r="CJ529" s="6"/>
      <c r="CK529" s="6"/>
      <c r="CL529" s="6"/>
      <c r="CM529" s="6"/>
      <c r="CN529" s="6"/>
      <c r="CO529" s="6"/>
      <c r="CP529" s="6"/>
      <c r="CQ529" s="6"/>
      <c r="DP529" s="6"/>
      <c r="DQ529" s="6"/>
      <c r="DR529" s="6"/>
      <c r="DS529" s="6"/>
      <c r="DT529" s="6"/>
      <c r="DU529" s="6"/>
      <c r="DV529" s="6"/>
      <c r="DW529" s="6"/>
      <c r="DX529" s="6"/>
      <c r="DY529" s="6"/>
      <c r="DZ529" s="6"/>
      <c r="EA529" s="6"/>
      <c r="EB529" s="6"/>
      <c r="EC529" s="6"/>
      <c r="ED529" s="6"/>
      <c r="EE529" s="6"/>
      <c r="EF529" s="6"/>
      <c r="EG529" s="6"/>
      <c r="EH529" s="6"/>
      <c r="EI529" s="6"/>
      <c r="EJ529" s="6"/>
      <c r="EK529" s="6"/>
      <c r="EL529" s="6"/>
      <c r="EM529" s="6"/>
      <c r="EN529" s="6"/>
      <c r="EO529" s="6"/>
      <c r="EP529" s="6"/>
      <c r="EQ529" s="6"/>
      <c r="ER529" s="6"/>
      <c r="ES529" s="6"/>
      <c r="ET529" s="6"/>
      <c r="EU529" s="6"/>
      <c r="EV529" s="6"/>
      <c r="EW529" s="6"/>
      <c r="EX529" s="6"/>
      <c r="EY529" s="6"/>
      <c r="EZ529" s="6"/>
      <c r="FA529" s="6"/>
      <c r="FB529" s="6"/>
      <c r="FC529" s="6"/>
      <c r="FD529" s="6"/>
      <c r="FE529" s="6"/>
      <c r="FF529" s="6"/>
      <c r="FG529" s="6"/>
      <c r="FH529" s="6"/>
      <c r="FI529" s="6"/>
      <c r="FJ529" s="6"/>
      <c r="FK529" s="6"/>
      <c r="FL529" s="6"/>
      <c r="FM529" s="6"/>
      <c r="FN529" s="6"/>
      <c r="FO529" s="6"/>
      <c r="FP529" s="6"/>
      <c r="FQ529" s="6"/>
      <c r="FR529" s="6"/>
      <c r="FS529" s="6"/>
      <c r="FT529" s="6"/>
      <c r="FU529" s="6"/>
      <c r="FV529" s="6"/>
      <c r="FW529" s="6"/>
      <c r="FX529" s="6"/>
      <c r="FY529" s="6"/>
      <c r="FZ529" s="6"/>
      <c r="GA529" s="6"/>
      <c r="GB529" s="6"/>
      <c r="GC529" s="6"/>
      <c r="GD529" s="6"/>
      <c r="GE529" s="6"/>
      <c r="GF529" s="6"/>
      <c r="GG529" s="6"/>
      <c r="GH529" s="6"/>
      <c r="GI529" s="6"/>
      <c r="GJ529" s="6"/>
      <c r="GK529" s="6"/>
      <c r="GL529" s="6"/>
      <c r="GM529" s="6"/>
      <c r="GN529" s="6"/>
      <c r="GO529" s="6"/>
      <c r="GP529" s="6"/>
      <c r="GQ529" s="6"/>
      <c r="GR529" s="6"/>
      <c r="GS529" s="6"/>
      <c r="GT529" s="6"/>
      <c r="GU529" s="6"/>
      <c r="GV529" s="6"/>
      <c r="GW529" s="6"/>
      <c r="GX529" s="6"/>
      <c r="GY529" s="6"/>
      <c r="GZ529" s="6"/>
      <c r="HA529" s="6"/>
      <c r="HB529" s="6"/>
      <c r="HC529" s="6"/>
      <c r="HD529" s="6"/>
      <c r="HE529" s="6"/>
    </row>
    <row r="530" spans="1:213">
      <c r="A530" s="6"/>
      <c r="B530" s="420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  <c r="BW530" s="6"/>
      <c r="BX530" s="6"/>
      <c r="BY530" s="6"/>
      <c r="BZ530" s="6"/>
      <c r="CA530" s="6"/>
      <c r="CB530" s="6"/>
      <c r="CC530" s="6"/>
      <c r="CD530" s="6"/>
      <c r="CE530" s="6"/>
      <c r="CF530" s="6"/>
      <c r="CG530" s="6"/>
      <c r="CH530" s="6"/>
      <c r="CI530" s="6"/>
      <c r="CJ530" s="6"/>
      <c r="CK530" s="6"/>
      <c r="CL530" s="6"/>
      <c r="CM530" s="6"/>
      <c r="CN530" s="6"/>
      <c r="CO530" s="6"/>
      <c r="CP530" s="6"/>
      <c r="CQ530" s="6"/>
      <c r="DP530" s="6"/>
      <c r="DQ530" s="6"/>
      <c r="DR530" s="6"/>
      <c r="DS530" s="6"/>
      <c r="DT530" s="6"/>
      <c r="DU530" s="6"/>
      <c r="DV530" s="6"/>
      <c r="DW530" s="6"/>
      <c r="DX530" s="6"/>
      <c r="DY530" s="6"/>
      <c r="DZ530" s="6"/>
      <c r="EA530" s="6"/>
      <c r="EB530" s="6"/>
      <c r="EC530" s="6"/>
      <c r="ED530" s="6"/>
      <c r="EE530" s="6"/>
      <c r="EF530" s="6"/>
      <c r="EG530" s="6"/>
      <c r="EH530" s="6"/>
      <c r="EI530" s="6"/>
      <c r="EJ530" s="6"/>
      <c r="EK530" s="6"/>
      <c r="EL530" s="6"/>
      <c r="EM530" s="6"/>
      <c r="EN530" s="6"/>
      <c r="EO530" s="6"/>
      <c r="EP530" s="6"/>
      <c r="EQ530" s="6"/>
      <c r="ER530" s="6"/>
      <c r="ES530" s="6"/>
      <c r="ET530" s="6"/>
      <c r="EU530" s="6"/>
      <c r="EV530" s="6"/>
      <c r="EW530" s="6"/>
      <c r="EX530" s="6"/>
      <c r="EY530" s="6"/>
      <c r="EZ530" s="6"/>
      <c r="FA530" s="6"/>
      <c r="FB530" s="6"/>
      <c r="FC530" s="6"/>
      <c r="FD530" s="6"/>
      <c r="FE530" s="6"/>
      <c r="FF530" s="6"/>
      <c r="FG530" s="6"/>
      <c r="FH530" s="6"/>
      <c r="FI530" s="6"/>
      <c r="FJ530" s="6"/>
      <c r="FK530" s="6"/>
      <c r="FL530" s="6"/>
      <c r="FM530" s="6"/>
      <c r="FN530" s="6"/>
      <c r="FO530" s="6"/>
      <c r="FP530" s="6"/>
      <c r="FQ530" s="6"/>
      <c r="FR530" s="6"/>
      <c r="FS530" s="6"/>
      <c r="FT530" s="6"/>
      <c r="FU530" s="6"/>
      <c r="FV530" s="6"/>
      <c r="FW530" s="6"/>
      <c r="FX530" s="6"/>
      <c r="FY530" s="6"/>
      <c r="FZ530" s="6"/>
      <c r="GA530" s="6"/>
      <c r="GB530" s="6"/>
      <c r="GC530" s="6"/>
      <c r="GD530" s="6"/>
      <c r="GE530" s="6"/>
      <c r="GF530" s="6"/>
      <c r="GG530" s="6"/>
      <c r="GH530" s="6"/>
      <c r="GI530" s="6"/>
      <c r="GJ530" s="6"/>
      <c r="GK530" s="6"/>
      <c r="GL530" s="6"/>
      <c r="GM530" s="6"/>
      <c r="GN530" s="6"/>
      <c r="GO530" s="6"/>
      <c r="GP530" s="6"/>
      <c r="GQ530" s="6"/>
      <c r="GR530" s="6"/>
      <c r="GS530" s="6"/>
      <c r="GT530" s="6"/>
      <c r="GU530" s="6"/>
      <c r="GV530" s="6"/>
      <c r="GW530" s="6"/>
      <c r="GX530" s="6"/>
      <c r="GY530" s="6"/>
      <c r="GZ530" s="6"/>
      <c r="HA530" s="6"/>
      <c r="HB530" s="6"/>
      <c r="HC530" s="6"/>
      <c r="HD530" s="6"/>
      <c r="HE530" s="6"/>
    </row>
    <row r="531" spans="1:213">
      <c r="A531" s="6"/>
      <c r="B531" s="420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  <c r="BW531" s="6"/>
      <c r="BX531" s="6"/>
      <c r="BY531" s="6"/>
      <c r="BZ531" s="6"/>
      <c r="CA531" s="6"/>
      <c r="CB531" s="6"/>
      <c r="CC531" s="6"/>
      <c r="CD531" s="6"/>
      <c r="CE531" s="6"/>
      <c r="CF531" s="6"/>
      <c r="CG531" s="6"/>
      <c r="CH531" s="6"/>
      <c r="CI531" s="6"/>
      <c r="CJ531" s="6"/>
      <c r="CK531" s="6"/>
      <c r="CL531" s="6"/>
      <c r="CM531" s="6"/>
      <c r="CN531" s="6"/>
      <c r="CO531" s="6"/>
      <c r="CP531" s="6"/>
      <c r="CQ531" s="6"/>
      <c r="DP531" s="6"/>
      <c r="DQ531" s="6"/>
      <c r="DR531" s="6"/>
      <c r="DS531" s="6"/>
      <c r="DT531" s="6"/>
      <c r="DU531" s="6"/>
      <c r="DV531" s="6"/>
      <c r="DW531" s="6"/>
      <c r="DX531" s="6"/>
      <c r="DY531" s="6"/>
      <c r="DZ531" s="6"/>
      <c r="EA531" s="6"/>
      <c r="EB531" s="6"/>
      <c r="EC531" s="6"/>
      <c r="ED531" s="6"/>
      <c r="EE531" s="6"/>
      <c r="EF531" s="6"/>
      <c r="EG531" s="6"/>
      <c r="EH531" s="6"/>
      <c r="EI531" s="6"/>
      <c r="EJ531" s="6"/>
      <c r="EK531" s="6"/>
      <c r="EL531" s="6"/>
      <c r="EM531" s="6"/>
      <c r="EN531" s="6"/>
      <c r="EO531" s="6"/>
      <c r="EP531" s="6"/>
      <c r="EQ531" s="6"/>
      <c r="ER531" s="6"/>
      <c r="ES531" s="6"/>
      <c r="ET531" s="6"/>
      <c r="EU531" s="6"/>
      <c r="EV531" s="6"/>
      <c r="EW531" s="6"/>
      <c r="EX531" s="6"/>
      <c r="EY531" s="6"/>
      <c r="EZ531" s="6"/>
      <c r="FA531" s="6"/>
      <c r="FB531" s="6"/>
      <c r="FC531" s="6"/>
      <c r="FD531" s="6"/>
      <c r="FE531" s="6"/>
      <c r="FF531" s="6"/>
      <c r="FG531" s="6"/>
      <c r="FH531" s="6"/>
      <c r="FI531" s="6"/>
      <c r="FJ531" s="6"/>
      <c r="FK531" s="6"/>
      <c r="FL531" s="6"/>
      <c r="FM531" s="6"/>
      <c r="FN531" s="6"/>
      <c r="FO531" s="6"/>
      <c r="FP531" s="6"/>
      <c r="FQ531" s="6"/>
      <c r="FR531" s="6"/>
      <c r="FS531" s="6"/>
      <c r="FT531" s="6"/>
      <c r="FU531" s="6"/>
      <c r="FV531" s="6"/>
      <c r="FW531" s="6"/>
      <c r="FX531" s="6"/>
      <c r="FY531" s="6"/>
      <c r="FZ531" s="6"/>
      <c r="GA531" s="6"/>
      <c r="GB531" s="6"/>
      <c r="GC531" s="6"/>
      <c r="GD531" s="6"/>
      <c r="GE531" s="6"/>
      <c r="GF531" s="6"/>
      <c r="GG531" s="6"/>
      <c r="GH531" s="6"/>
      <c r="GI531" s="6"/>
      <c r="GJ531" s="6"/>
      <c r="GK531" s="6"/>
      <c r="GL531" s="6"/>
      <c r="GM531" s="6"/>
      <c r="GN531" s="6"/>
      <c r="GO531" s="6"/>
      <c r="GP531" s="6"/>
      <c r="GQ531" s="6"/>
      <c r="GR531" s="6"/>
      <c r="GS531" s="6"/>
      <c r="GT531" s="6"/>
      <c r="GU531" s="6"/>
      <c r="GV531" s="6"/>
      <c r="GW531" s="6"/>
      <c r="GX531" s="6"/>
      <c r="GY531" s="6"/>
      <c r="GZ531" s="6"/>
      <c r="HA531" s="6"/>
      <c r="HB531" s="6"/>
      <c r="HC531" s="6"/>
      <c r="HD531" s="6"/>
      <c r="HE531" s="6"/>
    </row>
    <row r="532" spans="1:213">
      <c r="A532" s="6"/>
      <c r="B532" s="420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  <c r="BW532" s="6"/>
      <c r="BX532" s="6"/>
      <c r="BY532" s="6"/>
      <c r="BZ532" s="6"/>
      <c r="CA532" s="6"/>
      <c r="CB532" s="6"/>
      <c r="CC532" s="6"/>
      <c r="CD532" s="6"/>
      <c r="CE532" s="6"/>
      <c r="CF532" s="6"/>
      <c r="CG532" s="6"/>
      <c r="CH532" s="6"/>
      <c r="CI532" s="6"/>
      <c r="CJ532" s="6"/>
      <c r="CK532" s="6"/>
      <c r="CL532" s="6"/>
      <c r="CM532" s="6"/>
      <c r="CN532" s="6"/>
      <c r="CO532" s="6"/>
      <c r="CP532" s="6"/>
      <c r="CQ532" s="6"/>
      <c r="DP532" s="6"/>
      <c r="DQ532" s="6"/>
      <c r="DR532" s="6"/>
      <c r="DS532" s="6"/>
      <c r="DT532" s="6"/>
      <c r="DU532" s="6"/>
      <c r="DV532" s="6"/>
      <c r="DW532" s="6"/>
      <c r="DX532" s="6"/>
      <c r="DY532" s="6"/>
      <c r="DZ532" s="6"/>
      <c r="EA532" s="6"/>
      <c r="EB532" s="6"/>
      <c r="EC532" s="6"/>
      <c r="ED532" s="6"/>
      <c r="EE532" s="6"/>
      <c r="EF532" s="6"/>
      <c r="EG532" s="6"/>
      <c r="EH532" s="6"/>
      <c r="EI532" s="6"/>
      <c r="EJ532" s="6"/>
      <c r="EK532" s="6"/>
      <c r="EL532" s="6"/>
      <c r="EM532" s="6"/>
      <c r="EN532" s="6"/>
      <c r="EO532" s="6"/>
      <c r="EP532" s="6"/>
      <c r="EQ532" s="6"/>
      <c r="ER532" s="6"/>
      <c r="ES532" s="6"/>
      <c r="ET532" s="6"/>
      <c r="EU532" s="6"/>
      <c r="EV532" s="6"/>
      <c r="EW532" s="6"/>
      <c r="EX532" s="6"/>
      <c r="EY532" s="6"/>
      <c r="EZ532" s="6"/>
      <c r="FA532" s="6"/>
      <c r="FB532" s="6"/>
      <c r="FC532" s="6"/>
      <c r="FD532" s="6"/>
      <c r="FE532" s="6"/>
      <c r="FF532" s="6"/>
      <c r="FG532" s="6"/>
      <c r="FH532" s="6"/>
      <c r="FI532" s="6"/>
      <c r="FJ532" s="6"/>
      <c r="FK532" s="6"/>
      <c r="FL532" s="6"/>
      <c r="FM532" s="6"/>
      <c r="FN532" s="6"/>
      <c r="FO532" s="6"/>
      <c r="FP532" s="6"/>
      <c r="FQ532" s="6"/>
      <c r="FR532" s="6"/>
      <c r="FS532" s="6"/>
      <c r="FT532" s="6"/>
      <c r="FU532" s="6"/>
      <c r="FV532" s="6"/>
      <c r="FW532" s="6"/>
      <c r="FX532" s="6"/>
      <c r="FY532" s="6"/>
      <c r="FZ532" s="6"/>
      <c r="GA532" s="6"/>
      <c r="GB532" s="6"/>
      <c r="GC532" s="6"/>
      <c r="GD532" s="6"/>
      <c r="GE532" s="6"/>
      <c r="GF532" s="6"/>
      <c r="GG532" s="6"/>
      <c r="GH532" s="6"/>
      <c r="GI532" s="6"/>
      <c r="GJ532" s="6"/>
      <c r="GK532" s="6"/>
      <c r="GL532" s="6"/>
      <c r="GM532" s="6"/>
      <c r="GN532" s="6"/>
      <c r="GO532" s="6"/>
      <c r="GP532" s="6"/>
      <c r="GQ532" s="6"/>
      <c r="GR532" s="6"/>
      <c r="GS532" s="6"/>
      <c r="GT532" s="6"/>
      <c r="GU532" s="6"/>
      <c r="GV532" s="6"/>
      <c r="GW532" s="6"/>
      <c r="GX532" s="6"/>
      <c r="GY532" s="6"/>
      <c r="GZ532" s="6"/>
      <c r="HA532" s="6"/>
      <c r="HB532" s="6"/>
      <c r="HC532" s="6"/>
      <c r="HD532" s="6"/>
      <c r="HE532" s="6"/>
    </row>
    <row r="533" spans="1:213">
      <c r="A533" s="6"/>
      <c r="B533" s="420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  <c r="BW533" s="6"/>
      <c r="BX533" s="6"/>
      <c r="BY533" s="6"/>
      <c r="BZ533" s="6"/>
      <c r="CA533" s="6"/>
      <c r="CB533" s="6"/>
      <c r="CC533" s="6"/>
      <c r="CD533" s="6"/>
      <c r="CE533" s="6"/>
      <c r="CF533" s="6"/>
      <c r="CG533" s="6"/>
      <c r="CH533" s="6"/>
      <c r="CI533" s="6"/>
      <c r="CJ533" s="6"/>
      <c r="CK533" s="6"/>
      <c r="CL533" s="6"/>
      <c r="CM533" s="6"/>
      <c r="CN533" s="6"/>
      <c r="CO533" s="6"/>
      <c r="CP533" s="6"/>
      <c r="CQ533" s="6"/>
      <c r="DP533" s="6"/>
      <c r="DQ533" s="6"/>
      <c r="DR533" s="6"/>
      <c r="DS533" s="6"/>
      <c r="DT533" s="6"/>
      <c r="DU533" s="6"/>
      <c r="DV533" s="6"/>
      <c r="DW533" s="6"/>
      <c r="DX533" s="6"/>
      <c r="DY533" s="6"/>
      <c r="DZ533" s="6"/>
      <c r="EA533" s="6"/>
      <c r="EB533" s="6"/>
      <c r="EC533" s="6"/>
      <c r="ED533" s="6"/>
      <c r="EE533" s="6"/>
      <c r="EF533" s="6"/>
      <c r="EG533" s="6"/>
      <c r="EH533" s="6"/>
      <c r="EI533" s="6"/>
      <c r="EJ533" s="6"/>
      <c r="EK533" s="6"/>
      <c r="EL533" s="6"/>
      <c r="EM533" s="6"/>
      <c r="EN533" s="6"/>
      <c r="EO533" s="6"/>
      <c r="EP533" s="6"/>
      <c r="EQ533" s="6"/>
      <c r="ER533" s="6"/>
      <c r="ES533" s="6"/>
      <c r="ET533" s="6"/>
      <c r="EU533" s="6"/>
      <c r="EV533" s="6"/>
      <c r="EW533" s="6"/>
      <c r="EX533" s="6"/>
      <c r="EY533" s="6"/>
      <c r="EZ533" s="6"/>
      <c r="FA533" s="6"/>
      <c r="FB533" s="6"/>
      <c r="FC533" s="6"/>
      <c r="FD533" s="6"/>
      <c r="FE533" s="6"/>
      <c r="FF533" s="6"/>
      <c r="FG533" s="6"/>
      <c r="FH533" s="6"/>
      <c r="FI533" s="6"/>
      <c r="FJ533" s="6"/>
      <c r="FK533" s="6"/>
      <c r="FL533" s="6"/>
      <c r="FM533" s="6"/>
      <c r="FN533" s="6"/>
      <c r="FO533" s="6"/>
      <c r="FP533" s="6"/>
      <c r="FQ533" s="6"/>
      <c r="FR533" s="6"/>
      <c r="FS533" s="6"/>
      <c r="FT533" s="6"/>
      <c r="FU533" s="6"/>
      <c r="FV533" s="6"/>
      <c r="FW533" s="6"/>
      <c r="FX533" s="6"/>
      <c r="FY533" s="6"/>
      <c r="FZ533" s="6"/>
      <c r="GA533" s="6"/>
      <c r="GB533" s="6"/>
      <c r="GC533" s="6"/>
      <c r="GD533" s="6"/>
      <c r="GE533" s="6"/>
      <c r="GF533" s="6"/>
      <c r="GG533" s="6"/>
      <c r="GH533" s="6"/>
      <c r="GI533" s="6"/>
      <c r="GJ533" s="6"/>
      <c r="GK533" s="6"/>
      <c r="GL533" s="6"/>
      <c r="GM533" s="6"/>
      <c r="GN533" s="6"/>
      <c r="GO533" s="6"/>
      <c r="GP533" s="6"/>
      <c r="GQ533" s="6"/>
      <c r="GR533" s="6"/>
      <c r="GS533" s="6"/>
      <c r="GT533" s="6"/>
      <c r="GU533" s="6"/>
      <c r="GV533" s="6"/>
      <c r="GW533" s="6"/>
      <c r="GX533" s="6"/>
      <c r="GY533" s="6"/>
      <c r="GZ533" s="6"/>
      <c r="HA533" s="6"/>
      <c r="HB533" s="6"/>
      <c r="HC533" s="6"/>
      <c r="HD533" s="6"/>
      <c r="HE533" s="6"/>
    </row>
    <row r="534" spans="1:213">
      <c r="A534" s="6"/>
      <c r="B534" s="420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  <c r="BW534" s="6"/>
      <c r="BX534" s="6"/>
      <c r="BY534" s="6"/>
      <c r="BZ534" s="6"/>
      <c r="CA534" s="6"/>
      <c r="CB534" s="6"/>
      <c r="CC534" s="6"/>
      <c r="CD534" s="6"/>
      <c r="CE534" s="6"/>
      <c r="CF534" s="6"/>
      <c r="CG534" s="6"/>
      <c r="CH534" s="6"/>
      <c r="CI534" s="6"/>
      <c r="CJ534" s="6"/>
      <c r="CK534" s="6"/>
      <c r="CL534" s="6"/>
      <c r="CM534" s="6"/>
      <c r="CN534" s="6"/>
      <c r="CO534" s="6"/>
      <c r="CP534" s="6"/>
      <c r="CQ534" s="6"/>
      <c r="DP534" s="6"/>
      <c r="DQ534" s="6"/>
      <c r="DR534" s="6"/>
      <c r="DS534" s="6"/>
      <c r="DT534" s="6"/>
      <c r="DU534" s="6"/>
      <c r="DV534" s="6"/>
      <c r="DW534" s="6"/>
      <c r="DX534" s="6"/>
      <c r="DY534" s="6"/>
      <c r="DZ534" s="6"/>
      <c r="EA534" s="6"/>
      <c r="EB534" s="6"/>
      <c r="EC534" s="6"/>
      <c r="ED534" s="6"/>
      <c r="EE534" s="6"/>
      <c r="EF534" s="6"/>
      <c r="EG534" s="6"/>
      <c r="EH534" s="6"/>
      <c r="EI534" s="6"/>
      <c r="EJ534" s="6"/>
      <c r="EK534" s="6"/>
      <c r="EL534" s="6"/>
      <c r="EM534" s="6"/>
      <c r="EN534" s="6"/>
      <c r="EO534" s="6"/>
      <c r="EP534" s="6"/>
      <c r="EQ534" s="6"/>
      <c r="ER534" s="6"/>
      <c r="ES534" s="6"/>
      <c r="ET534" s="6"/>
      <c r="EU534" s="6"/>
      <c r="EV534" s="6"/>
      <c r="EW534" s="6"/>
      <c r="EX534" s="6"/>
      <c r="EY534" s="6"/>
      <c r="EZ534" s="6"/>
      <c r="FA534" s="6"/>
      <c r="FB534" s="6"/>
      <c r="FC534" s="6"/>
      <c r="FD534" s="6"/>
      <c r="FE534" s="6"/>
      <c r="FF534" s="6"/>
      <c r="FG534" s="6"/>
      <c r="FH534" s="6"/>
      <c r="FI534" s="6"/>
      <c r="FJ534" s="6"/>
      <c r="FK534" s="6"/>
      <c r="FL534" s="6"/>
      <c r="FM534" s="6"/>
      <c r="FN534" s="6"/>
      <c r="FO534" s="6"/>
      <c r="FP534" s="6"/>
      <c r="FQ534" s="6"/>
      <c r="FR534" s="6"/>
      <c r="FS534" s="6"/>
      <c r="FT534" s="6"/>
      <c r="FU534" s="6"/>
      <c r="FV534" s="6"/>
      <c r="FW534" s="6"/>
      <c r="FX534" s="6"/>
      <c r="FY534" s="6"/>
      <c r="FZ534" s="6"/>
      <c r="GA534" s="6"/>
      <c r="GB534" s="6"/>
      <c r="GC534" s="6"/>
      <c r="GD534" s="6"/>
      <c r="GE534" s="6"/>
      <c r="GF534" s="6"/>
      <c r="GG534" s="6"/>
      <c r="GH534" s="6"/>
      <c r="GI534" s="6"/>
      <c r="GJ534" s="6"/>
      <c r="GK534" s="6"/>
      <c r="GL534" s="6"/>
      <c r="GM534" s="6"/>
      <c r="GN534" s="6"/>
      <c r="GO534" s="6"/>
      <c r="GP534" s="6"/>
      <c r="GQ534" s="6"/>
      <c r="GR534" s="6"/>
      <c r="GS534" s="6"/>
      <c r="GT534" s="6"/>
      <c r="GU534" s="6"/>
      <c r="GV534" s="6"/>
      <c r="GW534" s="6"/>
      <c r="GX534" s="6"/>
      <c r="GY534" s="6"/>
      <c r="GZ534" s="6"/>
      <c r="HA534" s="6"/>
      <c r="HB534" s="6"/>
      <c r="HC534" s="6"/>
      <c r="HD534" s="6"/>
      <c r="HE534" s="6"/>
    </row>
    <row r="535" spans="1:213">
      <c r="A535" s="6"/>
      <c r="B535" s="420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  <c r="BW535" s="6"/>
      <c r="BX535" s="6"/>
      <c r="BY535" s="6"/>
      <c r="BZ535" s="6"/>
      <c r="CA535" s="6"/>
      <c r="CB535" s="6"/>
      <c r="CC535" s="6"/>
      <c r="CD535" s="6"/>
      <c r="CE535" s="6"/>
      <c r="CF535" s="6"/>
      <c r="CG535" s="6"/>
      <c r="CH535" s="6"/>
      <c r="CI535" s="6"/>
      <c r="CJ535" s="6"/>
      <c r="CK535" s="6"/>
      <c r="CL535" s="6"/>
      <c r="CM535" s="6"/>
      <c r="CN535" s="6"/>
      <c r="CO535" s="6"/>
      <c r="CP535" s="6"/>
      <c r="CQ535" s="6"/>
      <c r="DP535" s="6"/>
      <c r="DQ535" s="6"/>
      <c r="DR535" s="6"/>
      <c r="DS535" s="6"/>
      <c r="DT535" s="6"/>
      <c r="DU535" s="6"/>
      <c r="DV535" s="6"/>
      <c r="DW535" s="6"/>
      <c r="DX535" s="6"/>
      <c r="DY535" s="6"/>
      <c r="DZ535" s="6"/>
      <c r="EA535" s="6"/>
      <c r="EB535" s="6"/>
      <c r="EC535" s="6"/>
      <c r="ED535" s="6"/>
      <c r="EE535" s="6"/>
      <c r="EF535" s="6"/>
      <c r="EG535" s="6"/>
      <c r="EH535" s="6"/>
      <c r="EI535" s="6"/>
      <c r="EJ535" s="6"/>
      <c r="EK535" s="6"/>
      <c r="EL535" s="6"/>
      <c r="EM535" s="6"/>
      <c r="EN535" s="6"/>
      <c r="EO535" s="6"/>
      <c r="EP535" s="6"/>
      <c r="EQ535" s="6"/>
      <c r="ER535" s="6"/>
      <c r="ES535" s="6"/>
      <c r="ET535" s="6"/>
      <c r="EU535" s="6"/>
      <c r="EV535" s="6"/>
      <c r="EW535" s="6"/>
      <c r="EX535" s="6"/>
      <c r="EY535" s="6"/>
      <c r="EZ535" s="6"/>
      <c r="FA535" s="6"/>
      <c r="FB535" s="6"/>
      <c r="FC535" s="6"/>
      <c r="FD535" s="6"/>
      <c r="FE535" s="6"/>
      <c r="FF535" s="6"/>
      <c r="FG535" s="6"/>
      <c r="FH535" s="6"/>
      <c r="FI535" s="6"/>
      <c r="FJ535" s="6"/>
      <c r="FK535" s="6"/>
      <c r="FL535" s="6"/>
      <c r="FM535" s="6"/>
      <c r="FN535" s="6"/>
      <c r="FO535" s="6"/>
      <c r="FP535" s="6"/>
      <c r="FQ535" s="6"/>
      <c r="FR535" s="6"/>
      <c r="FS535" s="6"/>
      <c r="FT535" s="6"/>
      <c r="FU535" s="6"/>
      <c r="FV535" s="6"/>
      <c r="FW535" s="6"/>
      <c r="FX535" s="6"/>
      <c r="FY535" s="6"/>
      <c r="FZ535" s="6"/>
      <c r="GA535" s="6"/>
      <c r="GB535" s="6"/>
      <c r="GC535" s="6"/>
      <c r="GD535" s="6"/>
      <c r="GE535" s="6"/>
      <c r="GF535" s="6"/>
      <c r="GG535" s="6"/>
      <c r="GH535" s="6"/>
      <c r="GI535" s="6"/>
      <c r="GJ535" s="6"/>
      <c r="GK535" s="6"/>
      <c r="GL535" s="6"/>
      <c r="GM535" s="6"/>
      <c r="GN535" s="6"/>
      <c r="GO535" s="6"/>
      <c r="GP535" s="6"/>
      <c r="GQ535" s="6"/>
      <c r="GR535" s="6"/>
      <c r="GS535" s="6"/>
      <c r="GT535" s="6"/>
      <c r="GU535" s="6"/>
      <c r="GV535" s="6"/>
      <c r="GW535" s="6"/>
      <c r="GX535" s="6"/>
      <c r="GY535" s="6"/>
      <c r="GZ535" s="6"/>
      <c r="HA535" s="6"/>
      <c r="HB535" s="6"/>
      <c r="HC535" s="6"/>
      <c r="HD535" s="6"/>
      <c r="HE535" s="6"/>
    </row>
    <row r="536" spans="1:213">
      <c r="A536" s="6"/>
      <c r="B536" s="420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  <c r="BW536" s="6"/>
      <c r="BX536" s="6"/>
      <c r="BY536" s="6"/>
      <c r="BZ536" s="6"/>
      <c r="CA536" s="6"/>
      <c r="CB536" s="6"/>
      <c r="CC536" s="6"/>
      <c r="CD536" s="6"/>
      <c r="CE536" s="6"/>
      <c r="CF536" s="6"/>
      <c r="CG536" s="6"/>
      <c r="CH536" s="6"/>
      <c r="CI536" s="6"/>
      <c r="CJ536" s="6"/>
      <c r="CK536" s="6"/>
      <c r="CL536" s="6"/>
      <c r="CM536" s="6"/>
      <c r="CN536" s="6"/>
      <c r="CO536" s="6"/>
      <c r="CP536" s="6"/>
      <c r="CQ536" s="6"/>
      <c r="DP536" s="6"/>
      <c r="DQ536" s="6"/>
      <c r="DR536" s="6"/>
      <c r="DS536" s="6"/>
      <c r="DT536" s="6"/>
      <c r="DU536" s="6"/>
      <c r="DV536" s="6"/>
      <c r="DW536" s="6"/>
      <c r="DX536" s="6"/>
      <c r="DY536" s="6"/>
      <c r="DZ536" s="6"/>
      <c r="EA536" s="6"/>
      <c r="EB536" s="6"/>
      <c r="EC536" s="6"/>
      <c r="ED536" s="6"/>
      <c r="EE536" s="6"/>
      <c r="EF536" s="6"/>
      <c r="EG536" s="6"/>
      <c r="EH536" s="6"/>
      <c r="EI536" s="6"/>
      <c r="EJ536" s="6"/>
      <c r="EK536" s="6"/>
      <c r="EL536" s="6"/>
      <c r="EM536" s="6"/>
      <c r="EN536" s="6"/>
      <c r="EO536" s="6"/>
      <c r="EP536" s="6"/>
      <c r="EQ536" s="6"/>
      <c r="ER536" s="6"/>
      <c r="ES536" s="6"/>
      <c r="ET536" s="6"/>
      <c r="EU536" s="6"/>
      <c r="EV536" s="6"/>
      <c r="EW536" s="6"/>
      <c r="EX536" s="6"/>
      <c r="EY536" s="6"/>
      <c r="EZ536" s="6"/>
      <c r="FA536" s="6"/>
      <c r="FB536" s="6"/>
      <c r="FC536" s="6"/>
      <c r="FD536" s="6"/>
      <c r="FE536" s="6"/>
      <c r="FF536" s="6"/>
      <c r="FG536" s="6"/>
      <c r="FH536" s="6"/>
      <c r="FI536" s="6"/>
      <c r="FJ536" s="6"/>
      <c r="FK536" s="6"/>
      <c r="FL536" s="6"/>
      <c r="FM536" s="6"/>
      <c r="FN536" s="6"/>
      <c r="FO536" s="6"/>
      <c r="FP536" s="6"/>
      <c r="FQ536" s="6"/>
      <c r="FR536" s="6"/>
      <c r="FS536" s="6"/>
      <c r="FT536" s="6"/>
      <c r="FU536" s="6"/>
      <c r="FV536" s="6"/>
      <c r="FW536" s="6"/>
      <c r="FX536" s="6"/>
      <c r="FY536" s="6"/>
      <c r="FZ536" s="6"/>
      <c r="GA536" s="6"/>
      <c r="GB536" s="6"/>
      <c r="GC536" s="6"/>
      <c r="GD536" s="6"/>
      <c r="GE536" s="6"/>
      <c r="GF536" s="6"/>
      <c r="GG536" s="6"/>
      <c r="GH536" s="6"/>
      <c r="GI536" s="6"/>
      <c r="GJ536" s="6"/>
      <c r="GK536" s="6"/>
      <c r="GL536" s="6"/>
      <c r="GM536" s="6"/>
      <c r="GN536" s="6"/>
      <c r="GO536" s="6"/>
      <c r="GP536" s="6"/>
      <c r="GQ536" s="6"/>
      <c r="GR536" s="6"/>
      <c r="GS536" s="6"/>
      <c r="GT536" s="6"/>
      <c r="GU536" s="6"/>
      <c r="GV536" s="6"/>
      <c r="GW536" s="6"/>
      <c r="GX536" s="6"/>
      <c r="GY536" s="6"/>
      <c r="GZ536" s="6"/>
      <c r="HA536" s="6"/>
      <c r="HB536" s="6"/>
      <c r="HC536" s="6"/>
      <c r="HD536" s="6"/>
      <c r="HE536" s="6"/>
    </row>
    <row r="537" spans="1:213">
      <c r="A537" s="6"/>
      <c r="B537" s="420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  <c r="BW537" s="6"/>
      <c r="BX537" s="6"/>
      <c r="BY537" s="6"/>
      <c r="BZ537" s="6"/>
      <c r="CA537" s="6"/>
      <c r="CB537" s="6"/>
      <c r="CC537" s="6"/>
      <c r="CD537" s="6"/>
      <c r="CE537" s="6"/>
      <c r="CF537" s="6"/>
      <c r="CG537" s="6"/>
      <c r="CH537" s="6"/>
      <c r="CI537" s="6"/>
      <c r="CJ537" s="6"/>
      <c r="CK537" s="6"/>
      <c r="CL537" s="6"/>
      <c r="CM537" s="6"/>
      <c r="CN537" s="6"/>
      <c r="CO537" s="6"/>
      <c r="CP537" s="6"/>
      <c r="CQ537" s="6"/>
      <c r="DP537" s="6"/>
      <c r="DQ537" s="6"/>
      <c r="DR537" s="6"/>
      <c r="DS537" s="6"/>
      <c r="DT537" s="6"/>
      <c r="DU537" s="6"/>
      <c r="DV537" s="6"/>
      <c r="DW537" s="6"/>
      <c r="DX537" s="6"/>
      <c r="DY537" s="6"/>
      <c r="DZ537" s="6"/>
      <c r="EA537" s="6"/>
      <c r="EB537" s="6"/>
      <c r="EC537" s="6"/>
      <c r="ED537" s="6"/>
      <c r="EE537" s="6"/>
      <c r="EF537" s="6"/>
      <c r="EG537" s="6"/>
      <c r="EH537" s="6"/>
      <c r="EI537" s="6"/>
      <c r="EJ537" s="6"/>
      <c r="EK537" s="6"/>
      <c r="EL537" s="6"/>
      <c r="EM537" s="6"/>
      <c r="EN537" s="6"/>
      <c r="EO537" s="6"/>
      <c r="EP537" s="6"/>
      <c r="EQ537" s="6"/>
      <c r="ER537" s="6"/>
      <c r="ES537" s="6"/>
      <c r="ET537" s="6"/>
      <c r="EU537" s="6"/>
      <c r="EV537" s="6"/>
      <c r="EW537" s="6"/>
      <c r="EX537" s="6"/>
      <c r="EY537" s="6"/>
      <c r="EZ537" s="6"/>
      <c r="FA537" s="6"/>
      <c r="FB537" s="6"/>
      <c r="FC537" s="6"/>
      <c r="FD537" s="6"/>
      <c r="FE537" s="6"/>
      <c r="FF537" s="6"/>
      <c r="FG537" s="6"/>
      <c r="FH537" s="6"/>
      <c r="FI537" s="6"/>
      <c r="FJ537" s="6"/>
      <c r="FK537" s="6"/>
      <c r="FL537" s="6"/>
      <c r="FM537" s="6"/>
      <c r="FN537" s="6"/>
      <c r="FO537" s="6"/>
      <c r="FP537" s="6"/>
      <c r="FQ537" s="6"/>
      <c r="FR537" s="6"/>
      <c r="FS537" s="6"/>
      <c r="FT537" s="6"/>
      <c r="FU537" s="6"/>
      <c r="FV537" s="6"/>
      <c r="FW537" s="6"/>
      <c r="FX537" s="6"/>
      <c r="FY537" s="6"/>
      <c r="FZ537" s="6"/>
      <c r="GA537" s="6"/>
      <c r="GB537" s="6"/>
      <c r="GC537" s="6"/>
      <c r="GD537" s="6"/>
      <c r="GE537" s="6"/>
      <c r="GF537" s="6"/>
      <c r="GG537" s="6"/>
      <c r="GH537" s="6"/>
      <c r="GI537" s="6"/>
      <c r="GJ537" s="6"/>
      <c r="GK537" s="6"/>
      <c r="GL537" s="6"/>
      <c r="GM537" s="6"/>
      <c r="GN537" s="6"/>
      <c r="GO537" s="6"/>
      <c r="GP537" s="6"/>
      <c r="GQ537" s="6"/>
      <c r="GR537" s="6"/>
      <c r="GS537" s="6"/>
      <c r="GT537" s="6"/>
      <c r="GU537" s="6"/>
      <c r="GV537" s="6"/>
      <c r="GW537" s="6"/>
      <c r="GX537" s="6"/>
      <c r="GY537" s="6"/>
      <c r="GZ537" s="6"/>
      <c r="HA537" s="6"/>
      <c r="HB537" s="6"/>
      <c r="HC537" s="6"/>
      <c r="HD537" s="6"/>
      <c r="HE537" s="6"/>
    </row>
    <row r="538" spans="1:213">
      <c r="A538" s="6"/>
      <c r="B538" s="420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  <c r="BW538" s="6"/>
      <c r="BX538" s="6"/>
      <c r="BY538" s="6"/>
      <c r="BZ538" s="6"/>
      <c r="CA538" s="6"/>
      <c r="CB538" s="6"/>
      <c r="CC538" s="6"/>
      <c r="CD538" s="6"/>
      <c r="CE538" s="6"/>
      <c r="CF538" s="6"/>
      <c r="CG538" s="6"/>
      <c r="CH538" s="6"/>
      <c r="CI538" s="6"/>
      <c r="CJ538" s="6"/>
      <c r="CK538" s="6"/>
      <c r="CL538" s="6"/>
      <c r="CM538" s="6"/>
      <c r="CN538" s="6"/>
      <c r="CO538" s="6"/>
      <c r="CP538" s="6"/>
      <c r="CQ538" s="6"/>
      <c r="DP538" s="6"/>
      <c r="DQ538" s="6"/>
      <c r="DR538" s="6"/>
      <c r="DS538" s="6"/>
      <c r="DT538" s="6"/>
      <c r="DU538" s="6"/>
      <c r="DV538" s="6"/>
      <c r="DW538" s="6"/>
      <c r="DX538" s="6"/>
      <c r="DY538" s="6"/>
      <c r="DZ538" s="6"/>
      <c r="EA538" s="6"/>
      <c r="EB538" s="6"/>
      <c r="EC538" s="6"/>
      <c r="ED538" s="6"/>
      <c r="EE538" s="6"/>
      <c r="EF538" s="6"/>
      <c r="EG538" s="6"/>
      <c r="EH538" s="6"/>
      <c r="EI538" s="6"/>
      <c r="EJ538" s="6"/>
      <c r="EK538" s="6"/>
      <c r="EL538" s="6"/>
      <c r="EM538" s="6"/>
      <c r="EN538" s="6"/>
      <c r="EO538" s="6"/>
      <c r="EP538" s="6"/>
      <c r="EQ538" s="6"/>
      <c r="ER538" s="6"/>
      <c r="ES538" s="6"/>
      <c r="ET538" s="6"/>
      <c r="EU538" s="6"/>
      <c r="EV538" s="6"/>
      <c r="EW538" s="6"/>
      <c r="EX538" s="6"/>
      <c r="EY538" s="6"/>
      <c r="EZ538" s="6"/>
      <c r="FA538" s="6"/>
      <c r="FB538" s="6"/>
      <c r="FC538" s="6"/>
      <c r="FD538" s="6"/>
      <c r="FE538" s="6"/>
      <c r="FF538" s="6"/>
      <c r="FG538" s="6"/>
      <c r="FH538" s="6"/>
      <c r="FI538" s="6"/>
      <c r="FJ538" s="6"/>
      <c r="FK538" s="6"/>
      <c r="FL538" s="6"/>
      <c r="FM538" s="6"/>
      <c r="FN538" s="6"/>
      <c r="FO538" s="6"/>
      <c r="FP538" s="6"/>
      <c r="FQ538" s="6"/>
      <c r="FR538" s="6"/>
      <c r="FS538" s="6"/>
      <c r="FT538" s="6"/>
      <c r="FU538" s="6"/>
      <c r="FV538" s="6"/>
      <c r="FW538" s="6"/>
      <c r="FX538" s="6"/>
      <c r="FY538" s="6"/>
      <c r="FZ538" s="6"/>
      <c r="GA538" s="6"/>
      <c r="GB538" s="6"/>
      <c r="GC538" s="6"/>
      <c r="GD538" s="6"/>
      <c r="GE538" s="6"/>
      <c r="GF538" s="6"/>
      <c r="GG538" s="6"/>
      <c r="GH538" s="6"/>
      <c r="GI538" s="6"/>
      <c r="GJ538" s="6"/>
      <c r="GK538" s="6"/>
      <c r="GL538" s="6"/>
      <c r="GM538" s="6"/>
      <c r="GN538" s="6"/>
      <c r="GO538" s="6"/>
      <c r="GP538" s="6"/>
      <c r="GQ538" s="6"/>
      <c r="GR538" s="6"/>
      <c r="GS538" s="6"/>
      <c r="GT538" s="6"/>
      <c r="GU538" s="6"/>
      <c r="GV538" s="6"/>
      <c r="GW538" s="6"/>
      <c r="GX538" s="6"/>
      <c r="GY538" s="6"/>
      <c r="GZ538" s="6"/>
      <c r="HA538" s="6"/>
      <c r="HB538" s="6"/>
      <c r="HC538" s="6"/>
      <c r="HD538" s="6"/>
      <c r="HE538" s="6"/>
    </row>
    <row r="539" spans="1:213">
      <c r="A539" s="6"/>
      <c r="B539" s="420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  <c r="BW539" s="6"/>
      <c r="BX539" s="6"/>
      <c r="BY539" s="6"/>
      <c r="BZ539" s="6"/>
      <c r="CA539" s="6"/>
      <c r="CB539" s="6"/>
      <c r="CC539" s="6"/>
      <c r="CD539" s="6"/>
      <c r="CE539" s="6"/>
      <c r="CF539" s="6"/>
      <c r="CG539" s="6"/>
      <c r="CH539" s="6"/>
      <c r="CI539" s="6"/>
      <c r="CJ539" s="6"/>
      <c r="CK539" s="6"/>
      <c r="CL539" s="6"/>
      <c r="CM539" s="6"/>
      <c r="CN539" s="6"/>
      <c r="CO539" s="6"/>
      <c r="CP539" s="6"/>
      <c r="CQ539" s="6"/>
      <c r="DP539" s="6"/>
      <c r="DQ539" s="6"/>
      <c r="DR539" s="6"/>
      <c r="DS539" s="6"/>
      <c r="DT539" s="6"/>
      <c r="DU539" s="6"/>
      <c r="DV539" s="6"/>
      <c r="DW539" s="6"/>
      <c r="DX539" s="6"/>
      <c r="DY539" s="6"/>
      <c r="DZ539" s="6"/>
      <c r="EA539" s="6"/>
      <c r="EB539" s="6"/>
      <c r="EC539" s="6"/>
      <c r="ED539" s="6"/>
      <c r="EE539" s="6"/>
      <c r="EF539" s="6"/>
      <c r="EG539" s="6"/>
      <c r="EH539" s="6"/>
      <c r="EI539" s="6"/>
      <c r="EJ539" s="6"/>
      <c r="EK539" s="6"/>
      <c r="EL539" s="6"/>
      <c r="EM539" s="6"/>
      <c r="EN539" s="6"/>
      <c r="EO539" s="6"/>
      <c r="EP539" s="6"/>
      <c r="EQ539" s="6"/>
      <c r="ER539" s="6"/>
      <c r="ES539" s="6"/>
      <c r="ET539" s="6"/>
      <c r="EU539" s="6"/>
      <c r="EV539" s="6"/>
      <c r="EW539" s="6"/>
      <c r="EX539" s="6"/>
      <c r="EY539" s="6"/>
      <c r="EZ539" s="6"/>
      <c r="FA539" s="6"/>
      <c r="FB539" s="6"/>
      <c r="FC539" s="6"/>
      <c r="FD539" s="6"/>
      <c r="FE539" s="6"/>
      <c r="FF539" s="6"/>
      <c r="FG539" s="6"/>
      <c r="FH539" s="6"/>
      <c r="FI539" s="6"/>
      <c r="FJ539" s="6"/>
      <c r="FK539" s="6"/>
      <c r="FL539" s="6"/>
      <c r="FM539" s="6"/>
      <c r="FN539" s="6"/>
      <c r="FO539" s="6"/>
      <c r="FP539" s="6"/>
      <c r="FQ539" s="6"/>
      <c r="FR539" s="6"/>
      <c r="FS539" s="6"/>
      <c r="FT539" s="6"/>
      <c r="FU539" s="6"/>
      <c r="FV539" s="6"/>
      <c r="FW539" s="6"/>
      <c r="FX539" s="6"/>
      <c r="FY539" s="6"/>
      <c r="FZ539" s="6"/>
      <c r="GA539" s="6"/>
      <c r="GB539" s="6"/>
      <c r="GC539" s="6"/>
      <c r="GD539" s="6"/>
      <c r="GE539" s="6"/>
      <c r="GF539" s="6"/>
      <c r="GG539" s="6"/>
      <c r="GH539" s="6"/>
      <c r="GI539" s="6"/>
      <c r="GJ539" s="6"/>
      <c r="GK539" s="6"/>
      <c r="GL539" s="6"/>
      <c r="GM539" s="6"/>
      <c r="GN539" s="6"/>
      <c r="GO539" s="6"/>
      <c r="GP539" s="6"/>
      <c r="GQ539" s="6"/>
      <c r="GR539" s="6"/>
      <c r="GS539" s="6"/>
      <c r="GT539" s="6"/>
      <c r="GU539" s="6"/>
      <c r="GV539" s="6"/>
      <c r="GW539" s="6"/>
      <c r="GX539" s="6"/>
      <c r="GY539" s="6"/>
      <c r="GZ539" s="6"/>
      <c r="HA539" s="6"/>
      <c r="HB539" s="6"/>
      <c r="HC539" s="6"/>
      <c r="HD539" s="6"/>
      <c r="HE539" s="6"/>
    </row>
    <row r="540" spans="1:213">
      <c r="A540" s="6"/>
      <c r="B540" s="420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  <c r="BW540" s="6"/>
      <c r="BX540" s="6"/>
      <c r="BY540" s="6"/>
      <c r="BZ540" s="6"/>
      <c r="CA540" s="6"/>
      <c r="CB540" s="6"/>
      <c r="CC540" s="6"/>
      <c r="CD540" s="6"/>
      <c r="CE540" s="6"/>
      <c r="CF540" s="6"/>
      <c r="CG540" s="6"/>
      <c r="CH540" s="6"/>
      <c r="CI540" s="6"/>
      <c r="CJ540" s="6"/>
      <c r="CK540" s="6"/>
      <c r="CL540" s="6"/>
      <c r="CM540" s="6"/>
      <c r="CN540" s="6"/>
      <c r="CO540" s="6"/>
      <c r="CP540" s="6"/>
      <c r="CQ540" s="6"/>
      <c r="DP540" s="6"/>
      <c r="DQ540" s="6"/>
      <c r="DR540" s="6"/>
      <c r="DS540" s="6"/>
      <c r="DT540" s="6"/>
      <c r="DU540" s="6"/>
      <c r="DV540" s="6"/>
      <c r="DW540" s="6"/>
      <c r="DX540" s="6"/>
      <c r="DY540" s="6"/>
      <c r="DZ540" s="6"/>
      <c r="EA540" s="6"/>
      <c r="EB540" s="6"/>
      <c r="EC540" s="6"/>
      <c r="ED540" s="6"/>
      <c r="EE540" s="6"/>
      <c r="EF540" s="6"/>
      <c r="EG540" s="6"/>
      <c r="EH540" s="6"/>
      <c r="EI540" s="6"/>
      <c r="EJ540" s="6"/>
      <c r="EK540" s="6"/>
      <c r="EL540" s="6"/>
      <c r="EM540" s="6"/>
      <c r="EN540" s="6"/>
      <c r="EO540" s="6"/>
      <c r="EP540" s="6"/>
      <c r="EQ540" s="6"/>
      <c r="ER540" s="6"/>
      <c r="ES540" s="6"/>
      <c r="ET540" s="6"/>
      <c r="EU540" s="6"/>
      <c r="EV540" s="6"/>
      <c r="EW540" s="6"/>
      <c r="EX540" s="6"/>
      <c r="EY540" s="6"/>
      <c r="EZ540" s="6"/>
      <c r="FA540" s="6"/>
      <c r="FB540" s="6"/>
      <c r="FC540" s="6"/>
      <c r="FD540" s="6"/>
      <c r="FE540" s="6"/>
      <c r="FF540" s="6"/>
      <c r="FG540" s="6"/>
      <c r="FH540" s="6"/>
      <c r="FI540" s="6"/>
      <c r="FJ540" s="6"/>
      <c r="FK540" s="6"/>
      <c r="FL540" s="6"/>
      <c r="FM540" s="6"/>
      <c r="FN540" s="6"/>
      <c r="FO540" s="6"/>
      <c r="FP540" s="6"/>
      <c r="FQ540" s="6"/>
      <c r="FR540" s="6"/>
      <c r="FS540" s="6"/>
      <c r="FT540" s="6"/>
      <c r="FU540" s="6"/>
      <c r="FV540" s="6"/>
      <c r="FW540" s="6"/>
      <c r="FX540" s="6"/>
      <c r="FY540" s="6"/>
      <c r="FZ540" s="6"/>
      <c r="GA540" s="6"/>
      <c r="GB540" s="6"/>
      <c r="GC540" s="6"/>
      <c r="GD540" s="6"/>
      <c r="GE540" s="6"/>
      <c r="GF540" s="6"/>
      <c r="GG540" s="6"/>
      <c r="GH540" s="6"/>
      <c r="GI540" s="6"/>
      <c r="GJ540" s="6"/>
      <c r="GK540" s="6"/>
      <c r="GL540" s="6"/>
      <c r="GM540" s="6"/>
      <c r="GN540" s="6"/>
      <c r="GO540" s="6"/>
      <c r="GP540" s="6"/>
      <c r="GQ540" s="6"/>
      <c r="GR540" s="6"/>
      <c r="GS540" s="6"/>
      <c r="GT540" s="6"/>
      <c r="GU540" s="6"/>
      <c r="GV540" s="6"/>
      <c r="GW540" s="6"/>
      <c r="GX540" s="6"/>
      <c r="GY540" s="6"/>
      <c r="GZ540" s="6"/>
      <c r="HA540" s="6"/>
      <c r="HB540" s="6"/>
      <c r="HC540" s="6"/>
      <c r="HD540" s="6"/>
      <c r="HE540" s="6"/>
    </row>
    <row r="541" spans="1:213">
      <c r="A541" s="6"/>
      <c r="B541" s="420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  <c r="BW541" s="6"/>
      <c r="BX541" s="6"/>
      <c r="BY541" s="6"/>
      <c r="BZ541" s="6"/>
      <c r="CA541" s="6"/>
      <c r="CB541" s="6"/>
      <c r="CC541" s="6"/>
      <c r="CD541" s="6"/>
      <c r="CE541" s="6"/>
      <c r="CF541" s="6"/>
      <c r="CG541" s="6"/>
      <c r="CH541" s="6"/>
      <c r="CI541" s="6"/>
      <c r="CJ541" s="6"/>
      <c r="CK541" s="6"/>
      <c r="CL541" s="6"/>
      <c r="CM541" s="6"/>
      <c r="CN541" s="6"/>
      <c r="CO541" s="6"/>
      <c r="CP541" s="6"/>
      <c r="CQ541" s="6"/>
      <c r="DP541" s="6"/>
      <c r="DQ541" s="6"/>
      <c r="DR541" s="6"/>
      <c r="DS541" s="6"/>
      <c r="DT541" s="6"/>
      <c r="DU541" s="6"/>
      <c r="DV541" s="6"/>
      <c r="DW541" s="6"/>
      <c r="DX541" s="6"/>
      <c r="DY541" s="6"/>
      <c r="DZ541" s="6"/>
      <c r="EA541" s="6"/>
      <c r="EB541" s="6"/>
      <c r="EC541" s="6"/>
      <c r="ED541" s="6"/>
      <c r="EE541" s="6"/>
      <c r="EF541" s="6"/>
      <c r="EG541" s="6"/>
      <c r="EH541" s="6"/>
      <c r="EI541" s="6"/>
      <c r="EJ541" s="6"/>
      <c r="EK541" s="6"/>
      <c r="EL541" s="6"/>
      <c r="EM541" s="6"/>
      <c r="EN541" s="6"/>
      <c r="EO541" s="6"/>
      <c r="EP541" s="6"/>
      <c r="EQ541" s="6"/>
      <c r="ER541" s="6"/>
      <c r="ES541" s="6"/>
      <c r="ET541" s="6"/>
      <c r="EU541" s="6"/>
      <c r="EV541" s="6"/>
      <c r="EW541" s="6"/>
      <c r="EX541" s="6"/>
      <c r="EY541" s="6"/>
      <c r="EZ541" s="6"/>
      <c r="FA541" s="6"/>
      <c r="FB541" s="6"/>
      <c r="FC541" s="6"/>
      <c r="FD541" s="6"/>
      <c r="FE541" s="6"/>
      <c r="FF541" s="6"/>
      <c r="FG541" s="6"/>
      <c r="FH541" s="6"/>
      <c r="FI541" s="6"/>
      <c r="FJ541" s="6"/>
      <c r="FK541" s="6"/>
      <c r="FL541" s="6"/>
      <c r="FM541" s="6"/>
      <c r="FN541" s="6"/>
      <c r="FO541" s="6"/>
      <c r="FP541" s="6"/>
      <c r="FQ541" s="6"/>
      <c r="FR541" s="6"/>
      <c r="FS541" s="6"/>
      <c r="FT541" s="6"/>
      <c r="FU541" s="6"/>
      <c r="FV541" s="6"/>
      <c r="FW541" s="6"/>
      <c r="FX541" s="6"/>
      <c r="FY541" s="6"/>
      <c r="FZ541" s="6"/>
      <c r="GA541" s="6"/>
      <c r="GB541" s="6"/>
      <c r="GC541" s="6"/>
      <c r="GD541" s="6"/>
      <c r="GE541" s="6"/>
      <c r="GF541" s="6"/>
      <c r="GG541" s="6"/>
      <c r="GH541" s="6"/>
      <c r="GI541" s="6"/>
      <c r="GJ541" s="6"/>
      <c r="GK541" s="6"/>
      <c r="GL541" s="6"/>
      <c r="GM541" s="6"/>
      <c r="GN541" s="6"/>
      <c r="GO541" s="6"/>
      <c r="GP541" s="6"/>
      <c r="GQ541" s="6"/>
      <c r="GR541" s="6"/>
      <c r="GS541" s="6"/>
      <c r="GT541" s="6"/>
      <c r="GU541" s="6"/>
      <c r="GV541" s="6"/>
      <c r="GW541" s="6"/>
      <c r="GX541" s="6"/>
      <c r="GY541" s="6"/>
      <c r="GZ541" s="6"/>
      <c r="HA541" s="6"/>
      <c r="HB541" s="6"/>
      <c r="HC541" s="6"/>
      <c r="HD541" s="6"/>
      <c r="HE541" s="6"/>
    </row>
    <row r="542" spans="1:213">
      <c r="A542" s="6"/>
      <c r="B542" s="420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  <c r="BW542" s="6"/>
      <c r="BX542" s="6"/>
      <c r="BY542" s="6"/>
      <c r="BZ542" s="6"/>
      <c r="CA542" s="6"/>
      <c r="CB542" s="6"/>
      <c r="CC542" s="6"/>
      <c r="CD542" s="6"/>
      <c r="CE542" s="6"/>
      <c r="CF542" s="6"/>
      <c r="CG542" s="6"/>
      <c r="CH542" s="6"/>
      <c r="CI542" s="6"/>
      <c r="CJ542" s="6"/>
      <c r="CK542" s="6"/>
      <c r="CL542" s="6"/>
      <c r="CM542" s="6"/>
      <c r="CN542" s="6"/>
      <c r="CO542" s="6"/>
      <c r="CP542" s="6"/>
      <c r="CQ542" s="6"/>
      <c r="DP542" s="6"/>
      <c r="DQ542" s="6"/>
      <c r="DR542" s="6"/>
      <c r="DS542" s="6"/>
      <c r="DT542" s="6"/>
      <c r="DU542" s="6"/>
      <c r="DV542" s="6"/>
      <c r="DW542" s="6"/>
      <c r="DX542" s="6"/>
      <c r="DY542" s="6"/>
      <c r="DZ542" s="6"/>
      <c r="EA542" s="6"/>
      <c r="EB542" s="6"/>
      <c r="EC542" s="6"/>
      <c r="ED542" s="6"/>
      <c r="EE542" s="6"/>
      <c r="EF542" s="6"/>
      <c r="EG542" s="6"/>
      <c r="EH542" s="6"/>
      <c r="EI542" s="6"/>
      <c r="EJ542" s="6"/>
      <c r="EK542" s="6"/>
      <c r="EL542" s="6"/>
      <c r="EM542" s="6"/>
      <c r="EN542" s="6"/>
      <c r="EO542" s="6"/>
      <c r="EP542" s="6"/>
      <c r="EQ542" s="6"/>
      <c r="ER542" s="6"/>
      <c r="ES542" s="6"/>
      <c r="ET542" s="6"/>
      <c r="EU542" s="6"/>
      <c r="EV542" s="6"/>
      <c r="EW542" s="6"/>
      <c r="EX542" s="6"/>
      <c r="EY542" s="6"/>
      <c r="EZ542" s="6"/>
      <c r="FA542" s="6"/>
      <c r="FB542" s="6"/>
      <c r="FC542" s="6"/>
      <c r="FD542" s="6"/>
      <c r="FE542" s="6"/>
      <c r="FF542" s="6"/>
      <c r="FG542" s="6"/>
      <c r="FH542" s="6"/>
      <c r="FI542" s="6"/>
      <c r="FJ542" s="6"/>
      <c r="FK542" s="6"/>
      <c r="FL542" s="6"/>
      <c r="FM542" s="6"/>
      <c r="FN542" s="6"/>
      <c r="FO542" s="6"/>
      <c r="FP542" s="6"/>
      <c r="FQ542" s="6"/>
      <c r="FR542" s="6"/>
      <c r="FS542" s="6"/>
      <c r="FT542" s="6"/>
      <c r="FU542" s="6"/>
      <c r="FV542" s="6"/>
      <c r="FW542" s="6"/>
      <c r="FX542" s="6"/>
      <c r="FY542" s="6"/>
      <c r="FZ542" s="6"/>
      <c r="GA542" s="6"/>
      <c r="GB542" s="6"/>
      <c r="GC542" s="6"/>
      <c r="GD542" s="6"/>
      <c r="GE542" s="6"/>
      <c r="GF542" s="6"/>
      <c r="GG542" s="6"/>
      <c r="GH542" s="6"/>
      <c r="GI542" s="6"/>
      <c r="GJ542" s="6"/>
      <c r="GK542" s="6"/>
      <c r="GL542" s="6"/>
      <c r="GM542" s="6"/>
      <c r="GN542" s="6"/>
      <c r="GO542" s="6"/>
      <c r="GP542" s="6"/>
      <c r="GQ542" s="6"/>
      <c r="GR542" s="6"/>
      <c r="GS542" s="6"/>
      <c r="GT542" s="6"/>
      <c r="GU542" s="6"/>
      <c r="GV542" s="6"/>
      <c r="GW542" s="6"/>
      <c r="GX542" s="6"/>
      <c r="GY542" s="6"/>
      <c r="GZ542" s="6"/>
      <c r="HA542" s="6"/>
      <c r="HB542" s="6"/>
      <c r="HC542" s="6"/>
      <c r="HD542" s="6"/>
      <c r="HE542" s="6"/>
    </row>
    <row r="543" spans="1:213">
      <c r="A543" s="6"/>
      <c r="B543" s="420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  <c r="BW543" s="6"/>
      <c r="BX543" s="6"/>
      <c r="BY543" s="6"/>
      <c r="BZ543" s="6"/>
      <c r="CA543" s="6"/>
      <c r="CB543" s="6"/>
      <c r="CC543" s="6"/>
      <c r="CD543" s="6"/>
      <c r="CE543" s="6"/>
      <c r="CF543" s="6"/>
      <c r="CG543" s="6"/>
      <c r="CH543" s="6"/>
      <c r="CI543" s="6"/>
      <c r="CJ543" s="6"/>
      <c r="CK543" s="6"/>
      <c r="CL543" s="6"/>
      <c r="CM543" s="6"/>
      <c r="CN543" s="6"/>
      <c r="CO543" s="6"/>
      <c r="CP543" s="6"/>
      <c r="CQ543" s="6"/>
      <c r="DP543" s="6"/>
      <c r="DQ543" s="6"/>
      <c r="DR543" s="6"/>
      <c r="DS543" s="6"/>
      <c r="DT543" s="6"/>
      <c r="DU543" s="6"/>
      <c r="DV543" s="6"/>
      <c r="DW543" s="6"/>
      <c r="DX543" s="6"/>
      <c r="DY543" s="6"/>
      <c r="DZ543" s="6"/>
      <c r="EA543" s="6"/>
      <c r="EB543" s="6"/>
      <c r="EC543" s="6"/>
      <c r="ED543" s="6"/>
      <c r="EE543" s="6"/>
      <c r="EF543" s="6"/>
      <c r="EG543" s="6"/>
      <c r="EH543" s="6"/>
      <c r="EI543" s="6"/>
      <c r="EJ543" s="6"/>
      <c r="EK543" s="6"/>
      <c r="EL543" s="6"/>
      <c r="EM543" s="6"/>
      <c r="EN543" s="6"/>
      <c r="EO543" s="6"/>
      <c r="EP543" s="6"/>
      <c r="EQ543" s="6"/>
      <c r="ER543" s="6"/>
      <c r="ES543" s="6"/>
      <c r="ET543" s="6"/>
      <c r="EU543" s="6"/>
      <c r="EV543" s="6"/>
      <c r="EW543" s="6"/>
      <c r="EX543" s="6"/>
      <c r="EY543" s="6"/>
      <c r="EZ543" s="6"/>
      <c r="FA543" s="6"/>
      <c r="FB543" s="6"/>
      <c r="FC543" s="6"/>
      <c r="FD543" s="6"/>
      <c r="FE543" s="6"/>
      <c r="FF543" s="6"/>
      <c r="FG543" s="6"/>
      <c r="FH543" s="6"/>
      <c r="FI543" s="6"/>
      <c r="FJ543" s="6"/>
      <c r="FK543" s="6"/>
      <c r="FL543" s="6"/>
      <c r="FM543" s="6"/>
      <c r="FN543" s="6"/>
      <c r="FO543" s="6"/>
      <c r="FP543" s="6"/>
      <c r="FQ543" s="6"/>
      <c r="FR543" s="6"/>
      <c r="FS543" s="6"/>
      <c r="FT543" s="6"/>
      <c r="FU543" s="6"/>
      <c r="FV543" s="6"/>
      <c r="FW543" s="6"/>
      <c r="FX543" s="6"/>
      <c r="FY543" s="6"/>
      <c r="FZ543" s="6"/>
      <c r="GA543" s="6"/>
      <c r="GB543" s="6"/>
      <c r="GC543" s="6"/>
      <c r="GD543" s="6"/>
      <c r="GE543" s="6"/>
      <c r="GF543" s="6"/>
      <c r="GG543" s="6"/>
      <c r="GH543" s="6"/>
      <c r="GI543" s="6"/>
      <c r="GJ543" s="6"/>
      <c r="GK543" s="6"/>
      <c r="GL543" s="6"/>
      <c r="GM543" s="6"/>
      <c r="GN543" s="6"/>
      <c r="GO543" s="6"/>
      <c r="GP543" s="6"/>
      <c r="GQ543" s="6"/>
      <c r="GR543" s="6"/>
      <c r="GS543" s="6"/>
      <c r="GT543" s="6"/>
      <c r="GU543" s="6"/>
      <c r="GV543" s="6"/>
      <c r="GW543" s="6"/>
      <c r="GX543" s="6"/>
      <c r="GY543" s="6"/>
      <c r="GZ543" s="6"/>
      <c r="HA543" s="6"/>
      <c r="HB543" s="6"/>
      <c r="HC543" s="6"/>
      <c r="HD543" s="6"/>
      <c r="HE543" s="6"/>
    </row>
    <row r="544" spans="1:213">
      <c r="A544" s="6"/>
      <c r="B544" s="420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  <c r="BW544" s="6"/>
      <c r="BX544" s="6"/>
      <c r="BY544" s="6"/>
      <c r="BZ544" s="6"/>
      <c r="CA544" s="6"/>
      <c r="CB544" s="6"/>
      <c r="CC544" s="6"/>
      <c r="CD544" s="6"/>
      <c r="CE544" s="6"/>
      <c r="CF544" s="6"/>
      <c r="CG544" s="6"/>
      <c r="CH544" s="6"/>
      <c r="CI544" s="6"/>
      <c r="CJ544" s="6"/>
      <c r="CK544" s="6"/>
      <c r="CL544" s="6"/>
      <c r="CM544" s="6"/>
      <c r="CN544" s="6"/>
      <c r="CO544" s="6"/>
      <c r="CP544" s="6"/>
      <c r="CQ544" s="6"/>
      <c r="DP544" s="6"/>
      <c r="DQ544" s="6"/>
      <c r="DR544" s="6"/>
      <c r="DS544" s="6"/>
      <c r="DT544" s="6"/>
      <c r="DU544" s="6"/>
      <c r="DV544" s="6"/>
      <c r="DW544" s="6"/>
      <c r="DX544" s="6"/>
      <c r="DY544" s="6"/>
      <c r="DZ544" s="6"/>
      <c r="EA544" s="6"/>
      <c r="EB544" s="6"/>
      <c r="EC544" s="6"/>
      <c r="ED544" s="6"/>
      <c r="EE544" s="6"/>
      <c r="EF544" s="6"/>
      <c r="EG544" s="6"/>
      <c r="EH544" s="6"/>
      <c r="EI544" s="6"/>
      <c r="EJ544" s="6"/>
      <c r="EK544" s="6"/>
      <c r="EL544" s="6"/>
      <c r="EM544" s="6"/>
      <c r="EN544" s="6"/>
      <c r="EO544" s="6"/>
      <c r="EP544" s="6"/>
      <c r="EQ544" s="6"/>
      <c r="ER544" s="6"/>
      <c r="ES544" s="6"/>
      <c r="ET544" s="6"/>
      <c r="EU544" s="6"/>
      <c r="EV544" s="6"/>
      <c r="EW544" s="6"/>
      <c r="EX544" s="6"/>
      <c r="EY544" s="6"/>
      <c r="EZ544" s="6"/>
      <c r="FA544" s="6"/>
      <c r="FB544" s="6"/>
      <c r="FC544" s="6"/>
      <c r="FD544" s="6"/>
      <c r="FE544" s="6"/>
      <c r="FF544" s="6"/>
      <c r="FG544" s="6"/>
      <c r="FH544" s="6"/>
      <c r="FI544" s="6"/>
      <c r="FJ544" s="6"/>
      <c r="FK544" s="6"/>
      <c r="FL544" s="6"/>
      <c r="FM544" s="6"/>
      <c r="FN544" s="6"/>
      <c r="FO544" s="6"/>
      <c r="FP544" s="6"/>
      <c r="FQ544" s="6"/>
      <c r="FR544" s="6"/>
      <c r="FS544" s="6"/>
      <c r="FT544" s="6"/>
      <c r="FU544" s="6"/>
      <c r="FV544" s="6"/>
      <c r="FW544" s="6"/>
      <c r="FX544" s="6"/>
      <c r="FY544" s="6"/>
      <c r="FZ544" s="6"/>
      <c r="GA544" s="6"/>
      <c r="GB544" s="6"/>
      <c r="GC544" s="6"/>
      <c r="GD544" s="6"/>
      <c r="GE544" s="6"/>
      <c r="GF544" s="6"/>
      <c r="GG544" s="6"/>
      <c r="GH544" s="6"/>
      <c r="GI544" s="6"/>
      <c r="GJ544" s="6"/>
      <c r="GK544" s="6"/>
      <c r="GL544" s="6"/>
      <c r="GM544" s="6"/>
      <c r="GN544" s="6"/>
      <c r="GO544" s="6"/>
      <c r="GP544" s="6"/>
      <c r="GQ544" s="6"/>
      <c r="GR544" s="6"/>
      <c r="GS544" s="6"/>
      <c r="GT544" s="6"/>
      <c r="GU544" s="6"/>
      <c r="GV544" s="6"/>
      <c r="GW544" s="6"/>
      <c r="GX544" s="6"/>
      <c r="GY544" s="6"/>
      <c r="GZ544" s="6"/>
      <c r="HA544" s="6"/>
      <c r="HB544" s="6"/>
      <c r="HC544" s="6"/>
      <c r="HD544" s="6"/>
      <c r="HE544" s="6"/>
    </row>
    <row r="545" spans="1:213">
      <c r="A545" s="6"/>
      <c r="B545" s="420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  <c r="BW545" s="6"/>
      <c r="BX545" s="6"/>
      <c r="BY545" s="6"/>
      <c r="BZ545" s="6"/>
      <c r="CA545" s="6"/>
      <c r="CB545" s="6"/>
      <c r="CC545" s="6"/>
      <c r="CD545" s="6"/>
      <c r="CE545" s="6"/>
      <c r="CF545" s="6"/>
      <c r="CG545" s="6"/>
      <c r="CH545" s="6"/>
      <c r="CI545" s="6"/>
      <c r="CJ545" s="6"/>
      <c r="CK545" s="6"/>
      <c r="CL545" s="6"/>
      <c r="CM545" s="6"/>
      <c r="CN545" s="6"/>
      <c r="CO545" s="6"/>
      <c r="CP545" s="6"/>
      <c r="CQ545" s="6"/>
      <c r="DP545" s="6"/>
      <c r="DQ545" s="6"/>
      <c r="DR545" s="6"/>
      <c r="DS545" s="6"/>
      <c r="DT545" s="6"/>
      <c r="DU545" s="6"/>
      <c r="DV545" s="6"/>
      <c r="DW545" s="6"/>
      <c r="DX545" s="6"/>
      <c r="DY545" s="6"/>
      <c r="DZ545" s="6"/>
      <c r="EA545" s="6"/>
      <c r="EB545" s="6"/>
      <c r="EC545" s="6"/>
      <c r="ED545" s="6"/>
      <c r="EE545" s="6"/>
      <c r="EF545" s="6"/>
      <c r="EG545" s="6"/>
      <c r="EH545" s="6"/>
      <c r="EI545" s="6"/>
      <c r="EJ545" s="6"/>
      <c r="EK545" s="6"/>
      <c r="EL545" s="6"/>
      <c r="EM545" s="6"/>
      <c r="EN545" s="6"/>
      <c r="EO545" s="6"/>
      <c r="EP545" s="6"/>
      <c r="EQ545" s="6"/>
      <c r="ER545" s="6"/>
      <c r="ES545" s="6"/>
      <c r="ET545" s="6"/>
      <c r="EU545" s="6"/>
      <c r="EV545" s="6"/>
      <c r="EW545" s="6"/>
      <c r="EX545" s="6"/>
      <c r="EY545" s="6"/>
      <c r="EZ545" s="6"/>
      <c r="FA545" s="6"/>
      <c r="FB545" s="6"/>
      <c r="FC545" s="6"/>
      <c r="FD545" s="6"/>
      <c r="FE545" s="6"/>
      <c r="FF545" s="6"/>
      <c r="FG545" s="6"/>
      <c r="FH545" s="6"/>
      <c r="FI545" s="6"/>
      <c r="FJ545" s="6"/>
      <c r="FK545" s="6"/>
      <c r="FL545" s="6"/>
      <c r="FM545" s="6"/>
      <c r="FN545" s="6"/>
      <c r="FO545" s="6"/>
      <c r="FP545" s="6"/>
      <c r="FQ545" s="6"/>
      <c r="FR545" s="6"/>
      <c r="FS545" s="6"/>
      <c r="FT545" s="6"/>
      <c r="FU545" s="6"/>
      <c r="FV545" s="6"/>
      <c r="FW545" s="6"/>
      <c r="FX545" s="6"/>
      <c r="FY545" s="6"/>
      <c r="FZ545" s="6"/>
      <c r="GA545" s="6"/>
      <c r="GB545" s="6"/>
      <c r="GC545" s="6"/>
      <c r="GD545" s="6"/>
      <c r="GE545" s="6"/>
      <c r="GF545" s="6"/>
      <c r="GG545" s="6"/>
      <c r="GH545" s="6"/>
      <c r="GI545" s="6"/>
      <c r="GJ545" s="6"/>
      <c r="GK545" s="6"/>
      <c r="GL545" s="6"/>
      <c r="GM545" s="6"/>
      <c r="GN545" s="6"/>
      <c r="GO545" s="6"/>
      <c r="GP545" s="6"/>
      <c r="GQ545" s="6"/>
      <c r="GR545" s="6"/>
      <c r="GS545" s="6"/>
      <c r="GT545" s="6"/>
      <c r="GU545" s="6"/>
      <c r="GV545" s="6"/>
      <c r="GW545" s="6"/>
      <c r="GX545" s="6"/>
      <c r="GY545" s="6"/>
      <c r="GZ545" s="6"/>
      <c r="HA545" s="6"/>
      <c r="HB545" s="6"/>
      <c r="HC545" s="6"/>
      <c r="HD545" s="6"/>
      <c r="HE545" s="6"/>
    </row>
    <row r="546" spans="1:213">
      <c r="A546" s="6"/>
      <c r="B546" s="420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  <c r="BW546" s="6"/>
      <c r="BX546" s="6"/>
      <c r="BY546" s="6"/>
      <c r="BZ546" s="6"/>
      <c r="CA546" s="6"/>
      <c r="CB546" s="6"/>
      <c r="CC546" s="6"/>
      <c r="CD546" s="6"/>
      <c r="CE546" s="6"/>
      <c r="CF546" s="6"/>
      <c r="CG546" s="6"/>
      <c r="CH546" s="6"/>
      <c r="CI546" s="6"/>
      <c r="CJ546" s="6"/>
      <c r="CK546" s="6"/>
      <c r="CL546" s="6"/>
      <c r="CM546" s="6"/>
      <c r="CN546" s="6"/>
      <c r="CO546" s="6"/>
      <c r="CP546" s="6"/>
      <c r="CQ546" s="6"/>
      <c r="DP546" s="6"/>
      <c r="DQ546" s="6"/>
      <c r="DR546" s="6"/>
      <c r="DS546" s="6"/>
      <c r="DT546" s="6"/>
      <c r="DU546" s="6"/>
      <c r="DV546" s="6"/>
      <c r="DW546" s="6"/>
      <c r="DX546" s="6"/>
      <c r="DY546" s="6"/>
      <c r="DZ546" s="6"/>
      <c r="EA546" s="6"/>
      <c r="EB546" s="6"/>
      <c r="EC546" s="6"/>
      <c r="ED546" s="6"/>
      <c r="EE546" s="6"/>
      <c r="EF546" s="6"/>
      <c r="EG546" s="6"/>
      <c r="EH546" s="6"/>
      <c r="EI546" s="6"/>
      <c r="EJ546" s="6"/>
      <c r="EK546" s="6"/>
      <c r="EL546" s="6"/>
      <c r="EM546" s="6"/>
      <c r="EN546" s="6"/>
      <c r="EO546" s="6"/>
      <c r="EP546" s="6"/>
      <c r="EQ546" s="6"/>
      <c r="ER546" s="6"/>
      <c r="ES546" s="6"/>
      <c r="ET546" s="6"/>
      <c r="EU546" s="6"/>
      <c r="EV546" s="6"/>
      <c r="EW546" s="6"/>
      <c r="EX546" s="6"/>
      <c r="EY546" s="6"/>
      <c r="EZ546" s="6"/>
      <c r="FA546" s="6"/>
      <c r="FB546" s="6"/>
      <c r="FC546" s="6"/>
      <c r="FD546" s="6"/>
      <c r="FE546" s="6"/>
      <c r="FF546" s="6"/>
      <c r="FG546" s="6"/>
      <c r="FH546" s="6"/>
      <c r="FI546" s="6"/>
      <c r="FJ546" s="6"/>
      <c r="FK546" s="6"/>
      <c r="FL546" s="6"/>
      <c r="FM546" s="6"/>
      <c r="FN546" s="6"/>
      <c r="FO546" s="6"/>
      <c r="FP546" s="6"/>
      <c r="FQ546" s="6"/>
      <c r="FR546" s="6"/>
      <c r="FS546" s="6"/>
      <c r="FT546" s="6"/>
      <c r="FU546" s="6"/>
      <c r="FV546" s="6"/>
      <c r="FW546" s="6"/>
      <c r="FX546" s="6"/>
      <c r="FY546" s="6"/>
      <c r="FZ546" s="6"/>
      <c r="GA546" s="6"/>
      <c r="GB546" s="6"/>
      <c r="GC546" s="6"/>
      <c r="GD546" s="6"/>
      <c r="GE546" s="6"/>
      <c r="GF546" s="6"/>
      <c r="GG546" s="6"/>
      <c r="GH546" s="6"/>
      <c r="GI546" s="6"/>
      <c r="GJ546" s="6"/>
      <c r="GK546" s="6"/>
      <c r="GL546" s="6"/>
      <c r="GM546" s="6"/>
      <c r="GN546" s="6"/>
      <c r="GO546" s="6"/>
      <c r="GP546" s="6"/>
      <c r="GQ546" s="6"/>
      <c r="GR546" s="6"/>
      <c r="GS546" s="6"/>
      <c r="GT546" s="6"/>
      <c r="GU546" s="6"/>
      <c r="GV546" s="6"/>
      <c r="GW546" s="6"/>
      <c r="GX546" s="6"/>
      <c r="GY546" s="6"/>
      <c r="GZ546" s="6"/>
      <c r="HA546" s="6"/>
      <c r="HB546" s="6"/>
      <c r="HC546" s="6"/>
      <c r="HD546" s="6"/>
      <c r="HE546" s="6"/>
    </row>
    <row r="547" spans="1:213">
      <c r="A547" s="6"/>
      <c r="B547" s="420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  <c r="BW547" s="6"/>
      <c r="BX547" s="6"/>
      <c r="BY547" s="6"/>
      <c r="BZ547" s="6"/>
      <c r="CA547" s="6"/>
      <c r="CB547" s="6"/>
      <c r="CC547" s="6"/>
      <c r="CD547" s="6"/>
      <c r="CE547" s="6"/>
      <c r="CF547" s="6"/>
      <c r="CG547" s="6"/>
      <c r="CH547" s="6"/>
      <c r="CI547" s="6"/>
      <c r="CJ547" s="6"/>
      <c r="CK547" s="6"/>
      <c r="CL547" s="6"/>
      <c r="CM547" s="6"/>
      <c r="CN547" s="6"/>
      <c r="CO547" s="6"/>
      <c r="CP547" s="6"/>
      <c r="CQ547" s="6"/>
      <c r="DP547" s="6"/>
      <c r="DQ547" s="6"/>
      <c r="DR547" s="6"/>
      <c r="DS547" s="6"/>
      <c r="DT547" s="6"/>
      <c r="DU547" s="6"/>
      <c r="DV547" s="6"/>
      <c r="DW547" s="6"/>
      <c r="DX547" s="6"/>
      <c r="DY547" s="6"/>
      <c r="DZ547" s="6"/>
      <c r="EA547" s="6"/>
      <c r="EB547" s="6"/>
      <c r="EC547" s="6"/>
      <c r="ED547" s="6"/>
      <c r="EE547" s="6"/>
      <c r="EF547" s="6"/>
      <c r="EG547" s="6"/>
      <c r="EH547" s="6"/>
      <c r="EI547" s="6"/>
      <c r="EJ547" s="6"/>
      <c r="EK547" s="6"/>
      <c r="EL547" s="6"/>
      <c r="EM547" s="6"/>
      <c r="EN547" s="6"/>
      <c r="EO547" s="6"/>
      <c r="EP547" s="6"/>
      <c r="EQ547" s="6"/>
      <c r="ER547" s="6"/>
      <c r="ES547" s="6"/>
      <c r="ET547" s="6"/>
      <c r="EU547" s="6"/>
      <c r="EV547" s="6"/>
      <c r="EW547" s="6"/>
      <c r="EX547" s="6"/>
      <c r="EY547" s="6"/>
      <c r="EZ547" s="6"/>
      <c r="FA547" s="6"/>
      <c r="FB547" s="6"/>
      <c r="FC547" s="6"/>
      <c r="FD547" s="6"/>
      <c r="FE547" s="6"/>
      <c r="FF547" s="6"/>
      <c r="FG547" s="6"/>
      <c r="FH547" s="6"/>
      <c r="FI547" s="6"/>
      <c r="FJ547" s="6"/>
      <c r="FK547" s="6"/>
      <c r="FL547" s="6"/>
      <c r="FM547" s="6"/>
      <c r="FN547" s="6"/>
      <c r="FO547" s="6"/>
      <c r="FP547" s="6"/>
      <c r="FQ547" s="6"/>
      <c r="FR547" s="6"/>
      <c r="FS547" s="6"/>
      <c r="FT547" s="6"/>
      <c r="FU547" s="6"/>
      <c r="FV547" s="6"/>
      <c r="FW547" s="6"/>
      <c r="FX547" s="6"/>
      <c r="FY547" s="6"/>
      <c r="FZ547" s="6"/>
      <c r="GA547" s="6"/>
      <c r="GB547" s="6"/>
      <c r="GC547" s="6"/>
      <c r="GD547" s="6"/>
      <c r="GE547" s="6"/>
      <c r="GF547" s="6"/>
      <c r="GG547" s="6"/>
      <c r="GH547" s="6"/>
      <c r="GI547" s="6"/>
      <c r="GJ547" s="6"/>
      <c r="GK547" s="6"/>
      <c r="GL547" s="6"/>
      <c r="GM547" s="6"/>
      <c r="GN547" s="6"/>
      <c r="GO547" s="6"/>
      <c r="GP547" s="6"/>
      <c r="GQ547" s="6"/>
      <c r="GR547" s="6"/>
      <c r="GS547" s="6"/>
      <c r="GT547" s="6"/>
      <c r="GU547" s="6"/>
      <c r="GV547" s="6"/>
      <c r="GW547" s="6"/>
      <c r="GX547" s="6"/>
      <c r="GY547" s="6"/>
      <c r="GZ547" s="6"/>
      <c r="HA547" s="6"/>
      <c r="HB547" s="6"/>
      <c r="HC547" s="6"/>
      <c r="HD547" s="6"/>
      <c r="HE547" s="6"/>
    </row>
    <row r="548" spans="1:213">
      <c r="A548" s="6"/>
      <c r="B548" s="420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  <c r="BW548" s="6"/>
      <c r="BX548" s="6"/>
      <c r="BY548" s="6"/>
      <c r="BZ548" s="6"/>
      <c r="CA548" s="6"/>
      <c r="CB548" s="6"/>
      <c r="CC548" s="6"/>
      <c r="CD548" s="6"/>
      <c r="CE548" s="6"/>
      <c r="CF548" s="6"/>
      <c r="CG548" s="6"/>
      <c r="CH548" s="6"/>
      <c r="CI548" s="6"/>
      <c r="CJ548" s="6"/>
      <c r="CK548" s="6"/>
      <c r="CL548" s="6"/>
      <c r="CM548" s="6"/>
      <c r="CN548" s="6"/>
      <c r="CO548" s="6"/>
      <c r="CP548" s="6"/>
      <c r="CQ548" s="6"/>
      <c r="DP548" s="6"/>
      <c r="DQ548" s="6"/>
      <c r="DR548" s="6"/>
      <c r="DS548" s="6"/>
      <c r="DT548" s="6"/>
      <c r="DU548" s="6"/>
      <c r="DV548" s="6"/>
      <c r="DW548" s="6"/>
      <c r="DX548" s="6"/>
      <c r="DY548" s="6"/>
      <c r="DZ548" s="6"/>
      <c r="EA548" s="6"/>
      <c r="EB548" s="6"/>
      <c r="EC548" s="6"/>
      <c r="ED548" s="6"/>
      <c r="EE548" s="6"/>
      <c r="EF548" s="6"/>
      <c r="EG548" s="6"/>
      <c r="EH548" s="6"/>
      <c r="EI548" s="6"/>
      <c r="EJ548" s="6"/>
      <c r="EK548" s="6"/>
      <c r="EL548" s="6"/>
      <c r="EM548" s="6"/>
      <c r="EN548" s="6"/>
      <c r="EO548" s="6"/>
      <c r="EP548" s="6"/>
      <c r="EQ548" s="6"/>
      <c r="ER548" s="6"/>
      <c r="ES548" s="6"/>
      <c r="ET548" s="6"/>
      <c r="EU548" s="6"/>
      <c r="EV548" s="6"/>
      <c r="EW548" s="6"/>
      <c r="EX548" s="6"/>
      <c r="EY548" s="6"/>
      <c r="EZ548" s="6"/>
      <c r="FA548" s="6"/>
      <c r="FB548" s="6"/>
      <c r="FC548" s="6"/>
      <c r="FD548" s="6"/>
      <c r="FE548" s="6"/>
      <c r="FF548" s="6"/>
      <c r="FG548" s="6"/>
      <c r="FH548" s="6"/>
      <c r="FI548" s="6"/>
      <c r="FJ548" s="6"/>
      <c r="FK548" s="6"/>
      <c r="FL548" s="6"/>
      <c r="FM548" s="6"/>
      <c r="FN548" s="6"/>
      <c r="FO548" s="6"/>
      <c r="FP548" s="6"/>
      <c r="FQ548" s="6"/>
      <c r="FR548" s="6"/>
      <c r="FS548" s="6"/>
      <c r="FT548" s="6"/>
      <c r="FU548" s="6"/>
      <c r="FV548" s="6"/>
      <c r="FW548" s="6"/>
      <c r="FX548" s="6"/>
      <c r="FY548" s="6"/>
      <c r="FZ548" s="6"/>
      <c r="GA548" s="6"/>
      <c r="GB548" s="6"/>
      <c r="GC548" s="6"/>
      <c r="GD548" s="6"/>
      <c r="GE548" s="6"/>
      <c r="GF548" s="6"/>
      <c r="GG548" s="6"/>
      <c r="GH548" s="6"/>
      <c r="GI548" s="6"/>
      <c r="GJ548" s="6"/>
      <c r="GK548" s="6"/>
      <c r="GL548" s="6"/>
      <c r="GM548" s="6"/>
      <c r="GN548" s="6"/>
      <c r="GO548" s="6"/>
      <c r="GP548" s="6"/>
      <c r="GQ548" s="6"/>
      <c r="GR548" s="6"/>
      <c r="GS548" s="6"/>
      <c r="GT548" s="6"/>
      <c r="GU548" s="6"/>
      <c r="GV548" s="6"/>
      <c r="GW548" s="6"/>
      <c r="GX548" s="6"/>
      <c r="GY548" s="6"/>
      <c r="GZ548" s="6"/>
      <c r="HA548" s="6"/>
      <c r="HB548" s="6"/>
      <c r="HC548" s="6"/>
      <c r="HD548" s="6"/>
      <c r="HE548" s="6"/>
    </row>
    <row r="549" spans="1:213">
      <c r="A549" s="6"/>
      <c r="B549" s="420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  <c r="BW549" s="6"/>
      <c r="BX549" s="6"/>
      <c r="BY549" s="6"/>
      <c r="BZ549" s="6"/>
      <c r="CA549" s="6"/>
      <c r="CB549" s="6"/>
      <c r="CC549" s="6"/>
      <c r="CD549" s="6"/>
      <c r="CE549" s="6"/>
      <c r="CF549" s="6"/>
      <c r="CG549" s="6"/>
      <c r="CH549" s="6"/>
      <c r="CI549" s="6"/>
      <c r="CJ549" s="6"/>
      <c r="CK549" s="6"/>
      <c r="CL549" s="6"/>
      <c r="CM549" s="6"/>
      <c r="CN549" s="6"/>
      <c r="CO549" s="6"/>
      <c r="CP549" s="6"/>
      <c r="CQ549" s="6"/>
      <c r="DP549" s="6"/>
      <c r="DQ549" s="6"/>
      <c r="DR549" s="6"/>
      <c r="DS549" s="6"/>
      <c r="DT549" s="6"/>
      <c r="DU549" s="6"/>
      <c r="DV549" s="6"/>
      <c r="DW549" s="6"/>
      <c r="DX549" s="6"/>
      <c r="DY549" s="6"/>
      <c r="DZ549" s="6"/>
      <c r="EA549" s="6"/>
      <c r="EB549" s="6"/>
      <c r="EC549" s="6"/>
      <c r="ED549" s="6"/>
      <c r="EE549" s="6"/>
      <c r="EF549" s="6"/>
      <c r="EG549" s="6"/>
      <c r="EH549" s="6"/>
      <c r="EI549" s="6"/>
      <c r="EJ549" s="6"/>
      <c r="EK549" s="6"/>
      <c r="EL549" s="6"/>
      <c r="EM549" s="6"/>
      <c r="EN549" s="6"/>
      <c r="EO549" s="6"/>
      <c r="EP549" s="6"/>
      <c r="EQ549" s="6"/>
      <c r="ER549" s="6"/>
      <c r="ES549" s="6"/>
      <c r="ET549" s="6"/>
      <c r="EU549" s="6"/>
      <c r="EV549" s="6"/>
      <c r="EW549" s="6"/>
      <c r="EX549" s="6"/>
      <c r="EY549" s="6"/>
      <c r="EZ549" s="6"/>
      <c r="FA549" s="6"/>
      <c r="FB549" s="6"/>
      <c r="FC549" s="6"/>
      <c r="FD549" s="6"/>
      <c r="FE549" s="6"/>
      <c r="FF549" s="6"/>
      <c r="FG549" s="6"/>
      <c r="FH549" s="6"/>
      <c r="FI549" s="6"/>
      <c r="FJ549" s="6"/>
      <c r="FK549" s="6"/>
      <c r="FL549" s="6"/>
      <c r="FM549" s="6"/>
      <c r="FN549" s="6"/>
      <c r="FO549" s="6"/>
      <c r="FP549" s="6"/>
      <c r="FQ549" s="6"/>
      <c r="FR549" s="6"/>
      <c r="FS549" s="6"/>
      <c r="FT549" s="6"/>
      <c r="FU549" s="6"/>
      <c r="FV549" s="6"/>
      <c r="FW549" s="6"/>
      <c r="FX549" s="6"/>
      <c r="FY549" s="6"/>
      <c r="FZ549" s="6"/>
      <c r="GA549" s="6"/>
      <c r="GB549" s="6"/>
      <c r="GC549" s="6"/>
      <c r="GD549" s="6"/>
      <c r="GE549" s="6"/>
      <c r="GF549" s="6"/>
      <c r="GG549" s="6"/>
      <c r="GH549" s="6"/>
      <c r="GI549" s="6"/>
      <c r="GJ549" s="6"/>
      <c r="GK549" s="6"/>
      <c r="GL549" s="6"/>
      <c r="GM549" s="6"/>
      <c r="GN549" s="6"/>
      <c r="GO549" s="6"/>
      <c r="GP549" s="6"/>
      <c r="GQ549" s="6"/>
      <c r="GR549" s="6"/>
      <c r="GS549" s="6"/>
      <c r="GT549" s="6"/>
      <c r="GU549" s="6"/>
      <c r="GV549" s="6"/>
      <c r="GW549" s="6"/>
      <c r="GX549" s="6"/>
      <c r="GY549" s="6"/>
      <c r="GZ549" s="6"/>
      <c r="HA549" s="6"/>
      <c r="HB549" s="6"/>
      <c r="HC549" s="6"/>
      <c r="HD549" s="6"/>
      <c r="HE549" s="6"/>
    </row>
    <row r="550" spans="1:213">
      <c r="A550" s="6"/>
      <c r="B550" s="420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  <c r="BW550" s="6"/>
      <c r="BX550" s="6"/>
      <c r="BY550" s="6"/>
      <c r="BZ550" s="6"/>
      <c r="CA550" s="6"/>
      <c r="CB550" s="6"/>
      <c r="CC550" s="6"/>
      <c r="CD550" s="6"/>
      <c r="CE550" s="6"/>
      <c r="CF550" s="6"/>
      <c r="CG550" s="6"/>
      <c r="CH550" s="6"/>
      <c r="CI550" s="6"/>
      <c r="CJ550" s="6"/>
      <c r="CK550" s="6"/>
      <c r="CL550" s="6"/>
      <c r="CM550" s="6"/>
      <c r="CN550" s="6"/>
      <c r="CO550" s="6"/>
      <c r="CP550" s="6"/>
      <c r="CQ550" s="6"/>
      <c r="DP550" s="6"/>
      <c r="DQ550" s="6"/>
      <c r="DR550" s="6"/>
      <c r="DS550" s="6"/>
      <c r="DT550" s="6"/>
      <c r="DU550" s="6"/>
      <c r="DV550" s="6"/>
      <c r="DW550" s="6"/>
      <c r="DX550" s="6"/>
      <c r="DY550" s="6"/>
      <c r="DZ550" s="6"/>
      <c r="EA550" s="6"/>
      <c r="EB550" s="6"/>
      <c r="EC550" s="6"/>
      <c r="ED550" s="6"/>
      <c r="EE550" s="6"/>
      <c r="EF550" s="6"/>
      <c r="EG550" s="6"/>
      <c r="EH550" s="6"/>
      <c r="EI550" s="6"/>
      <c r="EJ550" s="6"/>
      <c r="EK550" s="6"/>
      <c r="EL550" s="6"/>
      <c r="EM550" s="6"/>
      <c r="EN550" s="6"/>
      <c r="EO550" s="6"/>
      <c r="EP550" s="6"/>
      <c r="EQ550" s="6"/>
      <c r="ER550" s="6"/>
      <c r="ES550" s="6"/>
      <c r="ET550" s="6"/>
      <c r="EU550" s="6"/>
      <c r="EV550" s="6"/>
      <c r="EW550" s="6"/>
      <c r="EX550" s="6"/>
      <c r="EY550" s="6"/>
      <c r="EZ550" s="6"/>
      <c r="FA550" s="6"/>
      <c r="FB550" s="6"/>
      <c r="FC550" s="6"/>
      <c r="FD550" s="6"/>
      <c r="FE550" s="6"/>
      <c r="FF550" s="6"/>
      <c r="FG550" s="6"/>
      <c r="FH550" s="6"/>
      <c r="FI550" s="6"/>
      <c r="FJ550" s="6"/>
      <c r="FK550" s="6"/>
      <c r="FL550" s="6"/>
      <c r="FM550" s="6"/>
      <c r="FN550" s="6"/>
      <c r="FO550" s="6"/>
      <c r="FP550" s="6"/>
      <c r="FQ550" s="6"/>
      <c r="FR550" s="6"/>
      <c r="FS550" s="6"/>
      <c r="FT550" s="6"/>
      <c r="FU550" s="6"/>
      <c r="FV550" s="6"/>
      <c r="FW550" s="6"/>
      <c r="FX550" s="6"/>
      <c r="FY550" s="6"/>
      <c r="FZ550" s="6"/>
      <c r="GA550" s="6"/>
      <c r="GB550" s="6"/>
      <c r="GC550" s="6"/>
      <c r="GD550" s="6"/>
      <c r="GE550" s="6"/>
      <c r="GF550" s="6"/>
      <c r="GG550" s="6"/>
      <c r="GH550" s="6"/>
      <c r="GI550" s="6"/>
      <c r="GJ550" s="6"/>
      <c r="GK550" s="6"/>
      <c r="GL550" s="6"/>
      <c r="GM550" s="6"/>
      <c r="GN550" s="6"/>
      <c r="GO550" s="6"/>
      <c r="GP550" s="6"/>
      <c r="GQ550" s="6"/>
      <c r="GR550" s="6"/>
      <c r="GS550" s="6"/>
      <c r="GT550" s="6"/>
      <c r="GU550" s="6"/>
      <c r="GV550" s="6"/>
      <c r="GW550" s="6"/>
      <c r="GX550" s="6"/>
      <c r="GY550" s="6"/>
      <c r="GZ550" s="6"/>
      <c r="HA550" s="6"/>
      <c r="HB550" s="6"/>
      <c r="HC550" s="6"/>
      <c r="HD550" s="6"/>
      <c r="HE550" s="6"/>
    </row>
    <row r="551" spans="1:213">
      <c r="A551" s="6"/>
      <c r="B551" s="420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  <c r="BW551" s="6"/>
      <c r="BX551" s="6"/>
      <c r="BY551" s="6"/>
      <c r="BZ551" s="6"/>
      <c r="CA551" s="6"/>
      <c r="CB551" s="6"/>
      <c r="CC551" s="6"/>
      <c r="CD551" s="6"/>
      <c r="CE551" s="6"/>
      <c r="CF551" s="6"/>
      <c r="CG551" s="6"/>
      <c r="CH551" s="6"/>
      <c r="CI551" s="6"/>
      <c r="CJ551" s="6"/>
      <c r="CK551" s="6"/>
      <c r="CL551" s="6"/>
      <c r="CM551" s="6"/>
      <c r="CN551" s="6"/>
      <c r="CO551" s="6"/>
      <c r="CP551" s="6"/>
      <c r="CQ551" s="6"/>
      <c r="DP551" s="6"/>
      <c r="DQ551" s="6"/>
      <c r="DR551" s="6"/>
      <c r="DS551" s="6"/>
      <c r="DT551" s="6"/>
      <c r="DU551" s="6"/>
      <c r="DV551" s="6"/>
      <c r="DW551" s="6"/>
      <c r="DX551" s="6"/>
      <c r="DY551" s="6"/>
      <c r="DZ551" s="6"/>
      <c r="EA551" s="6"/>
      <c r="EB551" s="6"/>
      <c r="EC551" s="6"/>
      <c r="ED551" s="6"/>
      <c r="EE551" s="6"/>
      <c r="EF551" s="6"/>
      <c r="EG551" s="6"/>
      <c r="EH551" s="6"/>
      <c r="EI551" s="6"/>
      <c r="EJ551" s="6"/>
      <c r="EK551" s="6"/>
      <c r="EL551" s="6"/>
      <c r="EM551" s="6"/>
      <c r="EN551" s="6"/>
      <c r="EO551" s="6"/>
      <c r="EP551" s="6"/>
      <c r="EQ551" s="6"/>
      <c r="ER551" s="6"/>
      <c r="ES551" s="6"/>
      <c r="ET551" s="6"/>
      <c r="EU551" s="6"/>
      <c r="EV551" s="6"/>
      <c r="EW551" s="6"/>
      <c r="EX551" s="6"/>
      <c r="EY551" s="6"/>
      <c r="EZ551" s="6"/>
      <c r="FA551" s="6"/>
      <c r="FB551" s="6"/>
      <c r="FC551" s="6"/>
      <c r="FD551" s="6"/>
      <c r="FE551" s="6"/>
      <c r="FF551" s="6"/>
      <c r="FG551" s="6"/>
      <c r="FH551" s="6"/>
      <c r="FI551" s="6"/>
      <c r="FJ551" s="6"/>
      <c r="FK551" s="6"/>
      <c r="FL551" s="6"/>
      <c r="FM551" s="6"/>
      <c r="FN551" s="6"/>
      <c r="FO551" s="6"/>
      <c r="FP551" s="6"/>
      <c r="FQ551" s="6"/>
      <c r="FR551" s="6"/>
      <c r="FS551" s="6"/>
      <c r="FT551" s="6"/>
      <c r="FU551" s="6"/>
      <c r="FV551" s="6"/>
      <c r="FW551" s="6"/>
      <c r="FX551" s="6"/>
      <c r="FY551" s="6"/>
      <c r="FZ551" s="6"/>
      <c r="GA551" s="6"/>
      <c r="GB551" s="6"/>
      <c r="GC551" s="6"/>
      <c r="GD551" s="6"/>
      <c r="GE551" s="6"/>
      <c r="GF551" s="6"/>
      <c r="GG551" s="6"/>
      <c r="GH551" s="6"/>
      <c r="GI551" s="6"/>
      <c r="GJ551" s="6"/>
      <c r="GK551" s="6"/>
      <c r="GL551" s="6"/>
      <c r="GM551" s="6"/>
      <c r="GN551" s="6"/>
      <c r="GO551" s="6"/>
      <c r="GP551" s="6"/>
      <c r="GQ551" s="6"/>
      <c r="GR551" s="6"/>
      <c r="GS551" s="6"/>
      <c r="GT551" s="6"/>
      <c r="GU551" s="6"/>
      <c r="GV551" s="6"/>
      <c r="GW551" s="6"/>
      <c r="GX551" s="6"/>
      <c r="GY551" s="6"/>
      <c r="GZ551" s="6"/>
      <c r="HA551" s="6"/>
      <c r="HB551" s="6"/>
      <c r="HC551" s="6"/>
      <c r="HD551" s="6"/>
      <c r="HE551" s="6"/>
    </row>
    <row r="552" spans="1:213">
      <c r="A552" s="6"/>
      <c r="B552" s="420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  <c r="BW552" s="6"/>
      <c r="BX552" s="6"/>
      <c r="BY552" s="6"/>
      <c r="BZ552" s="6"/>
      <c r="CA552" s="6"/>
      <c r="CB552" s="6"/>
      <c r="CC552" s="6"/>
      <c r="CD552" s="6"/>
      <c r="CE552" s="6"/>
      <c r="CF552" s="6"/>
      <c r="CG552" s="6"/>
      <c r="CH552" s="6"/>
      <c r="CI552" s="6"/>
      <c r="CJ552" s="6"/>
      <c r="CK552" s="6"/>
      <c r="CL552" s="6"/>
      <c r="CM552" s="6"/>
      <c r="CN552" s="6"/>
      <c r="CO552" s="6"/>
      <c r="CP552" s="6"/>
      <c r="CQ552" s="6"/>
      <c r="DP552" s="6"/>
      <c r="DQ552" s="6"/>
      <c r="DR552" s="6"/>
      <c r="DS552" s="6"/>
      <c r="DT552" s="6"/>
      <c r="DU552" s="6"/>
      <c r="DV552" s="6"/>
      <c r="DW552" s="6"/>
      <c r="DX552" s="6"/>
      <c r="DY552" s="6"/>
      <c r="DZ552" s="6"/>
      <c r="EA552" s="6"/>
      <c r="EB552" s="6"/>
      <c r="EC552" s="6"/>
      <c r="ED552" s="6"/>
      <c r="EE552" s="6"/>
      <c r="EF552" s="6"/>
      <c r="EG552" s="6"/>
      <c r="EH552" s="6"/>
      <c r="EI552" s="6"/>
      <c r="EJ552" s="6"/>
      <c r="EK552" s="6"/>
      <c r="EL552" s="6"/>
      <c r="EM552" s="6"/>
      <c r="EN552" s="6"/>
      <c r="EO552" s="6"/>
      <c r="EP552" s="6"/>
      <c r="EQ552" s="6"/>
      <c r="ER552" s="6"/>
      <c r="ES552" s="6"/>
      <c r="ET552" s="6"/>
      <c r="EU552" s="6"/>
      <c r="EV552" s="6"/>
      <c r="EW552" s="6"/>
      <c r="EX552" s="6"/>
      <c r="EY552" s="6"/>
      <c r="EZ552" s="6"/>
      <c r="FA552" s="6"/>
      <c r="FB552" s="6"/>
      <c r="FC552" s="6"/>
      <c r="FD552" s="6"/>
      <c r="FE552" s="6"/>
      <c r="FF552" s="6"/>
      <c r="FG552" s="6"/>
      <c r="FH552" s="6"/>
      <c r="FI552" s="6"/>
      <c r="FJ552" s="6"/>
      <c r="FK552" s="6"/>
      <c r="FL552" s="6"/>
      <c r="FM552" s="6"/>
      <c r="FN552" s="6"/>
      <c r="FO552" s="6"/>
      <c r="FP552" s="6"/>
      <c r="FQ552" s="6"/>
      <c r="FR552" s="6"/>
      <c r="FS552" s="6"/>
      <c r="FT552" s="6"/>
      <c r="FU552" s="6"/>
      <c r="FV552" s="6"/>
      <c r="FW552" s="6"/>
      <c r="FX552" s="6"/>
      <c r="FY552" s="6"/>
      <c r="FZ552" s="6"/>
      <c r="GA552" s="6"/>
      <c r="GB552" s="6"/>
      <c r="GC552" s="6"/>
      <c r="GD552" s="6"/>
      <c r="GE552" s="6"/>
      <c r="GF552" s="6"/>
      <c r="GG552" s="6"/>
      <c r="GH552" s="6"/>
      <c r="GI552" s="6"/>
      <c r="GJ552" s="6"/>
      <c r="GK552" s="6"/>
      <c r="GL552" s="6"/>
      <c r="GM552" s="6"/>
      <c r="GN552" s="6"/>
      <c r="GO552" s="6"/>
      <c r="GP552" s="6"/>
      <c r="GQ552" s="6"/>
      <c r="GR552" s="6"/>
      <c r="GS552" s="6"/>
      <c r="GT552" s="6"/>
      <c r="GU552" s="6"/>
      <c r="GV552" s="6"/>
      <c r="GW552" s="6"/>
      <c r="GX552" s="6"/>
      <c r="GY552" s="6"/>
      <c r="GZ552" s="6"/>
      <c r="HA552" s="6"/>
      <c r="HB552" s="6"/>
      <c r="HC552" s="6"/>
      <c r="HD552" s="6"/>
      <c r="HE552" s="6"/>
    </row>
    <row r="553" spans="1:213">
      <c r="A553" s="6"/>
      <c r="B553" s="420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  <c r="BW553" s="6"/>
      <c r="BX553" s="6"/>
      <c r="BY553" s="6"/>
      <c r="BZ553" s="6"/>
      <c r="CA553" s="6"/>
      <c r="CB553" s="6"/>
      <c r="CC553" s="6"/>
      <c r="CD553" s="6"/>
      <c r="CE553" s="6"/>
      <c r="CF553" s="6"/>
      <c r="CG553" s="6"/>
      <c r="CH553" s="6"/>
      <c r="CI553" s="6"/>
      <c r="CJ553" s="6"/>
      <c r="CK553" s="6"/>
      <c r="CL553" s="6"/>
      <c r="CM553" s="6"/>
      <c r="CN553" s="6"/>
      <c r="CO553" s="6"/>
      <c r="CP553" s="6"/>
      <c r="CQ553" s="6"/>
      <c r="DP553" s="6"/>
      <c r="DQ553" s="6"/>
      <c r="DR553" s="6"/>
      <c r="DS553" s="6"/>
      <c r="DT553" s="6"/>
      <c r="DU553" s="6"/>
      <c r="DV553" s="6"/>
      <c r="DW553" s="6"/>
      <c r="DX553" s="6"/>
      <c r="DY553" s="6"/>
      <c r="DZ553" s="6"/>
      <c r="EA553" s="6"/>
      <c r="EB553" s="6"/>
      <c r="EC553" s="6"/>
      <c r="ED553" s="6"/>
      <c r="EE553" s="6"/>
      <c r="EF553" s="6"/>
      <c r="EG553" s="6"/>
      <c r="EH553" s="6"/>
      <c r="EI553" s="6"/>
      <c r="EJ553" s="6"/>
      <c r="EK553" s="6"/>
      <c r="EL553" s="6"/>
      <c r="EM553" s="6"/>
      <c r="EN553" s="6"/>
      <c r="EO553" s="6"/>
      <c r="EP553" s="6"/>
      <c r="EQ553" s="6"/>
      <c r="ER553" s="6"/>
      <c r="ES553" s="6"/>
      <c r="ET553" s="6"/>
      <c r="EU553" s="6"/>
      <c r="EV553" s="6"/>
      <c r="EW553" s="6"/>
      <c r="EX553" s="6"/>
      <c r="EY553" s="6"/>
      <c r="EZ553" s="6"/>
      <c r="FA553" s="6"/>
      <c r="FB553" s="6"/>
      <c r="FC553" s="6"/>
      <c r="FD553" s="6"/>
      <c r="FE553" s="6"/>
      <c r="FF553" s="6"/>
      <c r="FG553" s="6"/>
      <c r="FH553" s="6"/>
      <c r="FI553" s="6"/>
      <c r="FJ553" s="6"/>
      <c r="FK553" s="6"/>
      <c r="FL553" s="6"/>
      <c r="FM553" s="6"/>
      <c r="FN553" s="6"/>
      <c r="FO553" s="6"/>
      <c r="FP553" s="6"/>
      <c r="FQ553" s="6"/>
      <c r="FR553" s="6"/>
      <c r="FS553" s="6"/>
      <c r="FT553" s="6"/>
      <c r="FU553" s="6"/>
      <c r="FV553" s="6"/>
      <c r="FW553" s="6"/>
      <c r="FX553" s="6"/>
      <c r="FY553" s="6"/>
      <c r="FZ553" s="6"/>
      <c r="GA553" s="6"/>
      <c r="GB553" s="6"/>
      <c r="GC553" s="6"/>
      <c r="GD553" s="6"/>
      <c r="GE553" s="6"/>
      <c r="GF553" s="6"/>
      <c r="GG553" s="6"/>
      <c r="GH553" s="6"/>
      <c r="GI553" s="6"/>
      <c r="GJ553" s="6"/>
      <c r="GK553" s="6"/>
      <c r="GL553" s="6"/>
      <c r="GM553" s="6"/>
      <c r="GN553" s="6"/>
      <c r="GO553" s="6"/>
      <c r="GP553" s="6"/>
      <c r="GQ553" s="6"/>
      <c r="GR553" s="6"/>
      <c r="GS553" s="6"/>
      <c r="GT553" s="6"/>
      <c r="GU553" s="6"/>
      <c r="GV553" s="6"/>
      <c r="GW553" s="6"/>
      <c r="GX553" s="6"/>
      <c r="GY553" s="6"/>
      <c r="GZ553" s="6"/>
      <c r="HA553" s="6"/>
      <c r="HB553" s="6"/>
      <c r="HC553" s="6"/>
      <c r="HD553" s="6"/>
      <c r="HE553" s="6"/>
    </row>
    <row r="554" spans="1:213">
      <c r="A554" s="6"/>
      <c r="B554" s="420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  <c r="BW554" s="6"/>
      <c r="BX554" s="6"/>
      <c r="BY554" s="6"/>
      <c r="BZ554" s="6"/>
      <c r="CA554" s="6"/>
      <c r="CB554" s="6"/>
      <c r="CC554" s="6"/>
      <c r="CD554" s="6"/>
      <c r="CE554" s="6"/>
      <c r="CF554" s="6"/>
      <c r="CG554" s="6"/>
      <c r="CH554" s="6"/>
      <c r="CI554" s="6"/>
      <c r="CJ554" s="6"/>
      <c r="CK554" s="6"/>
      <c r="CL554" s="6"/>
      <c r="CM554" s="6"/>
      <c r="CN554" s="6"/>
      <c r="CO554" s="6"/>
      <c r="CP554" s="6"/>
      <c r="CQ554" s="6"/>
      <c r="DP554" s="6"/>
      <c r="DQ554" s="6"/>
      <c r="DR554" s="6"/>
      <c r="DS554" s="6"/>
      <c r="DT554" s="6"/>
      <c r="DU554" s="6"/>
      <c r="DV554" s="6"/>
      <c r="DW554" s="6"/>
      <c r="DX554" s="6"/>
      <c r="DY554" s="6"/>
      <c r="DZ554" s="6"/>
      <c r="EA554" s="6"/>
      <c r="EB554" s="6"/>
      <c r="EC554" s="6"/>
      <c r="ED554" s="6"/>
      <c r="EE554" s="6"/>
      <c r="EF554" s="6"/>
      <c r="EG554" s="6"/>
      <c r="EH554" s="6"/>
      <c r="EI554" s="6"/>
      <c r="EJ554" s="6"/>
      <c r="EK554" s="6"/>
      <c r="EL554" s="6"/>
      <c r="EM554" s="6"/>
      <c r="EN554" s="6"/>
      <c r="EO554" s="6"/>
      <c r="EP554" s="6"/>
      <c r="EQ554" s="6"/>
      <c r="ER554" s="6"/>
      <c r="ES554" s="6"/>
      <c r="ET554" s="6"/>
      <c r="EU554" s="6"/>
      <c r="EV554" s="6"/>
      <c r="EW554" s="6"/>
      <c r="EX554" s="6"/>
      <c r="EY554" s="6"/>
      <c r="EZ554" s="6"/>
      <c r="FA554" s="6"/>
      <c r="FB554" s="6"/>
      <c r="FC554" s="6"/>
      <c r="FD554" s="6"/>
      <c r="FE554" s="6"/>
      <c r="FF554" s="6"/>
      <c r="FG554" s="6"/>
      <c r="FH554" s="6"/>
      <c r="FI554" s="6"/>
      <c r="FJ554" s="6"/>
      <c r="FK554" s="6"/>
      <c r="FL554" s="6"/>
      <c r="FM554" s="6"/>
      <c r="FN554" s="6"/>
      <c r="FO554" s="6"/>
      <c r="FP554" s="6"/>
      <c r="FQ554" s="6"/>
      <c r="FR554" s="6"/>
      <c r="FS554" s="6"/>
      <c r="FT554" s="6"/>
      <c r="FU554" s="6"/>
      <c r="FV554" s="6"/>
      <c r="FW554" s="6"/>
      <c r="FX554" s="6"/>
      <c r="FY554" s="6"/>
      <c r="FZ554" s="6"/>
      <c r="GA554" s="6"/>
      <c r="GB554" s="6"/>
      <c r="GC554" s="6"/>
      <c r="GD554" s="6"/>
      <c r="GE554" s="6"/>
      <c r="GF554" s="6"/>
      <c r="GG554" s="6"/>
      <c r="GH554" s="6"/>
      <c r="GI554" s="6"/>
      <c r="GJ554" s="6"/>
      <c r="GK554" s="6"/>
      <c r="GL554" s="6"/>
      <c r="GM554" s="6"/>
      <c r="GN554" s="6"/>
      <c r="GO554" s="6"/>
      <c r="GP554" s="6"/>
      <c r="GQ554" s="6"/>
      <c r="GR554" s="6"/>
      <c r="GS554" s="6"/>
      <c r="GT554" s="6"/>
      <c r="GU554" s="6"/>
      <c r="GV554" s="6"/>
      <c r="GW554" s="6"/>
      <c r="GX554" s="6"/>
      <c r="GY554" s="6"/>
      <c r="GZ554" s="6"/>
      <c r="HA554" s="6"/>
      <c r="HB554" s="6"/>
      <c r="HC554" s="6"/>
      <c r="HD554" s="6"/>
      <c r="HE554" s="6"/>
    </row>
    <row r="555" spans="1:213">
      <c r="A555" s="6"/>
      <c r="B555" s="420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  <c r="BW555" s="6"/>
      <c r="BX555" s="6"/>
      <c r="BY555" s="6"/>
      <c r="BZ555" s="6"/>
      <c r="CA555" s="6"/>
      <c r="CB555" s="6"/>
      <c r="CC555" s="6"/>
      <c r="CD555" s="6"/>
      <c r="CE555" s="6"/>
      <c r="CF555" s="6"/>
      <c r="CG555" s="6"/>
      <c r="CH555" s="6"/>
      <c r="CI555" s="6"/>
      <c r="CJ555" s="6"/>
      <c r="CK555" s="6"/>
      <c r="CL555" s="6"/>
      <c r="CM555" s="6"/>
      <c r="CN555" s="6"/>
      <c r="CO555" s="6"/>
      <c r="CP555" s="6"/>
      <c r="CQ555" s="6"/>
      <c r="DP555" s="6"/>
      <c r="DQ555" s="6"/>
      <c r="DR555" s="6"/>
      <c r="DS555" s="6"/>
      <c r="DT555" s="6"/>
      <c r="DU555" s="6"/>
      <c r="DV555" s="6"/>
      <c r="DW555" s="6"/>
      <c r="DX555" s="6"/>
      <c r="DY555" s="6"/>
      <c r="DZ555" s="6"/>
      <c r="EA555" s="6"/>
      <c r="EB555" s="6"/>
      <c r="EC555" s="6"/>
      <c r="ED555" s="6"/>
      <c r="EE555" s="6"/>
      <c r="EF555" s="6"/>
      <c r="EG555" s="6"/>
      <c r="EH555" s="6"/>
      <c r="EI555" s="6"/>
      <c r="EJ555" s="6"/>
      <c r="EK555" s="6"/>
      <c r="EL555" s="6"/>
      <c r="EM555" s="6"/>
      <c r="EN555" s="6"/>
      <c r="EO555" s="6"/>
      <c r="EP555" s="6"/>
      <c r="EQ555" s="6"/>
      <c r="ER555" s="6"/>
      <c r="ES555" s="6"/>
      <c r="ET555" s="6"/>
      <c r="EU555" s="6"/>
      <c r="EV555" s="6"/>
      <c r="EW555" s="6"/>
      <c r="EX555" s="6"/>
      <c r="EY555" s="6"/>
      <c r="EZ555" s="6"/>
      <c r="FA555" s="6"/>
      <c r="FB555" s="6"/>
      <c r="FC555" s="6"/>
      <c r="FD555" s="6"/>
      <c r="FE555" s="6"/>
      <c r="FF555" s="6"/>
      <c r="FG555" s="6"/>
      <c r="FH555" s="6"/>
      <c r="FI555" s="6"/>
      <c r="FJ555" s="6"/>
      <c r="FK555" s="6"/>
      <c r="FL555" s="6"/>
      <c r="FM555" s="6"/>
      <c r="FN555" s="6"/>
      <c r="FO555" s="6"/>
      <c r="FP555" s="6"/>
      <c r="FQ555" s="6"/>
      <c r="FR555" s="6"/>
      <c r="FS555" s="6"/>
      <c r="FT555" s="6"/>
      <c r="FU555" s="6"/>
      <c r="FV555" s="6"/>
      <c r="FW555" s="6"/>
      <c r="FX555" s="6"/>
      <c r="FY555" s="6"/>
      <c r="FZ555" s="6"/>
      <c r="GA555" s="6"/>
      <c r="GB555" s="6"/>
      <c r="GC555" s="6"/>
      <c r="GD555" s="6"/>
      <c r="GE555" s="6"/>
      <c r="GF555" s="6"/>
      <c r="GG555" s="6"/>
      <c r="GH555" s="6"/>
      <c r="GI555" s="6"/>
      <c r="GJ555" s="6"/>
      <c r="GK555" s="6"/>
      <c r="GL555" s="6"/>
      <c r="GM555" s="6"/>
      <c r="GN555" s="6"/>
      <c r="GO555" s="6"/>
      <c r="GP555" s="6"/>
      <c r="GQ555" s="6"/>
      <c r="GR555" s="6"/>
      <c r="GS555" s="6"/>
      <c r="GT555" s="6"/>
      <c r="GU555" s="6"/>
      <c r="GV555" s="6"/>
      <c r="GW555" s="6"/>
      <c r="GX555" s="6"/>
      <c r="GY555" s="6"/>
      <c r="GZ555" s="6"/>
      <c r="HA555" s="6"/>
      <c r="HB555" s="6"/>
      <c r="HC555" s="6"/>
      <c r="HD555" s="6"/>
      <c r="HE555" s="6"/>
    </row>
    <row r="556" spans="1:213">
      <c r="A556" s="6"/>
      <c r="B556" s="420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  <c r="BW556" s="6"/>
      <c r="BX556" s="6"/>
      <c r="BY556" s="6"/>
      <c r="BZ556" s="6"/>
      <c r="CA556" s="6"/>
      <c r="CB556" s="6"/>
      <c r="CC556" s="6"/>
      <c r="CD556" s="6"/>
      <c r="CE556" s="6"/>
      <c r="CF556" s="6"/>
      <c r="CG556" s="6"/>
      <c r="CH556" s="6"/>
      <c r="CI556" s="6"/>
      <c r="CJ556" s="6"/>
      <c r="CK556" s="6"/>
      <c r="CL556" s="6"/>
      <c r="CM556" s="6"/>
      <c r="CN556" s="6"/>
      <c r="CO556" s="6"/>
      <c r="CP556" s="6"/>
      <c r="CQ556" s="6"/>
      <c r="DP556" s="6"/>
      <c r="DQ556" s="6"/>
      <c r="DR556" s="6"/>
      <c r="DS556" s="6"/>
      <c r="DT556" s="6"/>
      <c r="DU556" s="6"/>
      <c r="DV556" s="6"/>
      <c r="DW556" s="6"/>
      <c r="DX556" s="6"/>
      <c r="DY556" s="6"/>
      <c r="DZ556" s="6"/>
      <c r="EA556" s="6"/>
      <c r="EB556" s="6"/>
      <c r="EC556" s="6"/>
      <c r="ED556" s="6"/>
      <c r="EE556" s="6"/>
      <c r="EF556" s="6"/>
      <c r="EG556" s="6"/>
      <c r="EH556" s="6"/>
      <c r="EI556" s="6"/>
      <c r="EJ556" s="6"/>
      <c r="EK556" s="6"/>
      <c r="EL556" s="6"/>
      <c r="EM556" s="6"/>
      <c r="EN556" s="6"/>
      <c r="EO556" s="6"/>
      <c r="EP556" s="6"/>
      <c r="EQ556" s="6"/>
      <c r="ER556" s="6"/>
      <c r="ES556" s="6"/>
      <c r="ET556" s="6"/>
      <c r="EU556" s="6"/>
      <c r="EV556" s="6"/>
      <c r="EW556" s="6"/>
      <c r="EX556" s="6"/>
      <c r="EY556" s="6"/>
      <c r="EZ556" s="6"/>
      <c r="FA556" s="6"/>
      <c r="FB556" s="6"/>
      <c r="FC556" s="6"/>
      <c r="FD556" s="6"/>
      <c r="FE556" s="6"/>
      <c r="FF556" s="6"/>
      <c r="FG556" s="6"/>
      <c r="FH556" s="6"/>
      <c r="FI556" s="6"/>
      <c r="FJ556" s="6"/>
      <c r="FK556" s="6"/>
      <c r="FL556" s="6"/>
      <c r="FM556" s="6"/>
      <c r="FN556" s="6"/>
      <c r="FO556" s="6"/>
      <c r="FP556" s="6"/>
      <c r="FQ556" s="6"/>
      <c r="FR556" s="6"/>
      <c r="FS556" s="6"/>
      <c r="FT556" s="6"/>
      <c r="FU556" s="6"/>
      <c r="FV556" s="6"/>
      <c r="FW556" s="6"/>
      <c r="FX556" s="6"/>
      <c r="FY556" s="6"/>
      <c r="FZ556" s="6"/>
      <c r="GA556" s="6"/>
      <c r="GB556" s="6"/>
      <c r="GC556" s="6"/>
      <c r="GD556" s="6"/>
      <c r="GE556" s="6"/>
      <c r="GF556" s="6"/>
      <c r="GG556" s="6"/>
      <c r="GH556" s="6"/>
      <c r="GI556" s="6"/>
      <c r="GJ556" s="6"/>
      <c r="GK556" s="6"/>
      <c r="GL556" s="6"/>
      <c r="GM556" s="6"/>
      <c r="GN556" s="6"/>
      <c r="GO556" s="6"/>
      <c r="GP556" s="6"/>
      <c r="GQ556" s="6"/>
      <c r="GR556" s="6"/>
      <c r="GS556" s="6"/>
      <c r="GT556" s="6"/>
      <c r="GU556" s="6"/>
      <c r="GV556" s="6"/>
      <c r="GW556" s="6"/>
      <c r="GX556" s="6"/>
      <c r="GY556" s="6"/>
      <c r="GZ556" s="6"/>
      <c r="HA556" s="6"/>
      <c r="HB556" s="6"/>
      <c r="HC556" s="6"/>
      <c r="HD556" s="6"/>
      <c r="HE556" s="6"/>
    </row>
    <row r="557" spans="1:213">
      <c r="A557" s="6"/>
      <c r="B557" s="420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  <c r="BW557" s="6"/>
      <c r="BX557" s="6"/>
      <c r="BY557" s="6"/>
      <c r="BZ557" s="6"/>
      <c r="CA557" s="6"/>
      <c r="CB557" s="6"/>
      <c r="CC557" s="6"/>
      <c r="CD557" s="6"/>
      <c r="CE557" s="6"/>
      <c r="CF557" s="6"/>
      <c r="CG557" s="6"/>
      <c r="CH557" s="6"/>
      <c r="CI557" s="6"/>
      <c r="CJ557" s="6"/>
      <c r="CK557" s="6"/>
      <c r="CL557" s="6"/>
      <c r="CM557" s="6"/>
      <c r="CN557" s="6"/>
      <c r="CO557" s="6"/>
      <c r="CP557" s="6"/>
      <c r="CQ557" s="6"/>
      <c r="DP557" s="6"/>
      <c r="DQ557" s="6"/>
      <c r="DR557" s="6"/>
      <c r="DS557" s="6"/>
      <c r="DT557" s="6"/>
      <c r="DU557" s="6"/>
      <c r="DV557" s="6"/>
      <c r="DW557" s="6"/>
      <c r="DX557" s="6"/>
      <c r="DY557" s="6"/>
      <c r="DZ557" s="6"/>
      <c r="EA557" s="6"/>
      <c r="EB557" s="6"/>
      <c r="EC557" s="6"/>
      <c r="ED557" s="6"/>
      <c r="EE557" s="6"/>
      <c r="EF557" s="6"/>
      <c r="EG557" s="6"/>
      <c r="EH557" s="6"/>
      <c r="EI557" s="6"/>
      <c r="EJ557" s="6"/>
      <c r="EK557" s="6"/>
      <c r="EL557" s="6"/>
      <c r="EM557" s="6"/>
      <c r="EN557" s="6"/>
      <c r="EO557" s="6"/>
      <c r="EP557" s="6"/>
      <c r="EQ557" s="6"/>
      <c r="ER557" s="6"/>
      <c r="ES557" s="6"/>
      <c r="ET557" s="6"/>
      <c r="EU557" s="6"/>
      <c r="EV557" s="6"/>
      <c r="EW557" s="6"/>
      <c r="EX557" s="6"/>
      <c r="EY557" s="6"/>
      <c r="EZ557" s="6"/>
      <c r="FA557" s="6"/>
      <c r="FB557" s="6"/>
      <c r="FC557" s="6"/>
      <c r="FD557" s="6"/>
      <c r="FE557" s="6"/>
      <c r="FF557" s="6"/>
      <c r="FG557" s="6"/>
      <c r="FH557" s="6"/>
      <c r="FI557" s="6"/>
      <c r="FJ557" s="6"/>
      <c r="FK557" s="6"/>
      <c r="FL557" s="6"/>
      <c r="FM557" s="6"/>
      <c r="FN557" s="6"/>
      <c r="FO557" s="6"/>
      <c r="FP557" s="6"/>
      <c r="FQ557" s="6"/>
      <c r="FR557" s="6"/>
      <c r="FS557" s="6"/>
      <c r="FT557" s="6"/>
      <c r="FU557" s="6"/>
      <c r="FV557" s="6"/>
      <c r="FW557" s="6"/>
      <c r="FX557" s="6"/>
      <c r="FY557" s="6"/>
      <c r="FZ557" s="6"/>
      <c r="GA557" s="6"/>
      <c r="GB557" s="6"/>
      <c r="GC557" s="6"/>
      <c r="GD557" s="6"/>
      <c r="GE557" s="6"/>
      <c r="GF557" s="6"/>
      <c r="GG557" s="6"/>
      <c r="GH557" s="6"/>
      <c r="GI557" s="6"/>
      <c r="GJ557" s="6"/>
      <c r="GK557" s="6"/>
      <c r="GL557" s="6"/>
      <c r="GM557" s="6"/>
      <c r="GN557" s="6"/>
      <c r="GO557" s="6"/>
      <c r="GP557" s="6"/>
      <c r="GQ557" s="6"/>
      <c r="GR557" s="6"/>
      <c r="GS557" s="6"/>
      <c r="GT557" s="6"/>
      <c r="GU557" s="6"/>
      <c r="GV557" s="6"/>
      <c r="GW557" s="6"/>
      <c r="GX557" s="6"/>
      <c r="GY557" s="6"/>
      <c r="GZ557" s="6"/>
      <c r="HA557" s="6"/>
      <c r="HB557" s="6"/>
      <c r="HC557" s="6"/>
      <c r="HD557" s="6"/>
      <c r="HE557" s="6"/>
    </row>
    <row r="558" spans="1:213">
      <c r="A558" s="6"/>
      <c r="B558" s="420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  <c r="BW558" s="6"/>
      <c r="BX558" s="6"/>
      <c r="BY558" s="6"/>
      <c r="BZ558" s="6"/>
      <c r="CA558" s="6"/>
      <c r="CB558" s="6"/>
      <c r="CC558" s="6"/>
      <c r="CD558" s="6"/>
      <c r="CE558" s="6"/>
      <c r="CF558" s="6"/>
      <c r="CG558" s="6"/>
      <c r="CH558" s="6"/>
      <c r="CI558" s="6"/>
      <c r="CJ558" s="6"/>
      <c r="CK558" s="6"/>
      <c r="CL558" s="6"/>
      <c r="CM558" s="6"/>
      <c r="CN558" s="6"/>
      <c r="CO558" s="6"/>
      <c r="CP558" s="6"/>
      <c r="CQ558" s="6"/>
      <c r="DP558" s="6"/>
      <c r="DQ558" s="6"/>
      <c r="DR558" s="6"/>
      <c r="DS558" s="6"/>
      <c r="DT558" s="6"/>
      <c r="DU558" s="6"/>
      <c r="DV558" s="6"/>
      <c r="DW558" s="6"/>
      <c r="DX558" s="6"/>
      <c r="DY558" s="6"/>
      <c r="DZ558" s="6"/>
      <c r="EA558" s="6"/>
      <c r="EB558" s="6"/>
      <c r="EC558" s="6"/>
      <c r="ED558" s="6"/>
      <c r="EE558" s="6"/>
      <c r="EF558" s="6"/>
      <c r="EG558" s="6"/>
      <c r="EH558" s="6"/>
      <c r="EI558" s="6"/>
      <c r="EJ558" s="6"/>
      <c r="EK558" s="6"/>
      <c r="EL558" s="6"/>
      <c r="EM558" s="6"/>
      <c r="EN558" s="6"/>
      <c r="EO558" s="6"/>
      <c r="EP558" s="6"/>
      <c r="EQ558" s="6"/>
      <c r="ER558" s="6"/>
      <c r="ES558" s="6"/>
      <c r="ET558" s="6"/>
      <c r="EU558" s="6"/>
      <c r="EV558" s="6"/>
      <c r="EW558" s="6"/>
      <c r="EX558" s="6"/>
      <c r="EY558" s="6"/>
      <c r="EZ558" s="6"/>
      <c r="FA558" s="6"/>
      <c r="FB558" s="6"/>
      <c r="FC558" s="6"/>
      <c r="FD558" s="6"/>
      <c r="FE558" s="6"/>
      <c r="FF558" s="6"/>
      <c r="FG558" s="6"/>
      <c r="FH558" s="6"/>
      <c r="FI558" s="6"/>
      <c r="FJ558" s="6"/>
      <c r="FK558" s="6"/>
      <c r="FL558" s="6"/>
      <c r="FM558" s="6"/>
      <c r="FN558" s="6"/>
      <c r="FO558" s="6"/>
      <c r="FP558" s="6"/>
      <c r="FQ558" s="6"/>
      <c r="FR558" s="6"/>
      <c r="FS558" s="6"/>
      <c r="FT558" s="6"/>
      <c r="FU558" s="6"/>
      <c r="FV558" s="6"/>
      <c r="FW558" s="6"/>
      <c r="FX558" s="6"/>
      <c r="FY558" s="6"/>
      <c r="FZ558" s="6"/>
      <c r="GA558" s="6"/>
      <c r="GB558" s="6"/>
      <c r="GC558" s="6"/>
      <c r="GD558" s="6"/>
      <c r="GE558" s="6"/>
      <c r="GF558" s="6"/>
      <c r="GG558" s="6"/>
      <c r="GH558" s="6"/>
      <c r="GI558" s="6"/>
      <c r="GJ558" s="6"/>
      <c r="GK558" s="6"/>
      <c r="GL558" s="6"/>
      <c r="GM558" s="6"/>
      <c r="GN558" s="6"/>
      <c r="GO558" s="6"/>
      <c r="GP558" s="6"/>
      <c r="GQ558" s="6"/>
      <c r="GR558" s="6"/>
      <c r="GS558" s="6"/>
      <c r="GT558" s="6"/>
      <c r="GU558" s="6"/>
      <c r="GV558" s="6"/>
      <c r="GW558" s="6"/>
      <c r="GX558" s="6"/>
      <c r="GY558" s="6"/>
      <c r="GZ558" s="6"/>
      <c r="HA558" s="6"/>
      <c r="HB558" s="6"/>
      <c r="HC558" s="6"/>
      <c r="HD558" s="6"/>
      <c r="HE558" s="6"/>
    </row>
    <row r="559" spans="1:213">
      <c r="A559" s="6"/>
      <c r="B559" s="420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  <c r="BW559" s="6"/>
      <c r="BX559" s="6"/>
      <c r="BY559" s="6"/>
      <c r="BZ559" s="6"/>
      <c r="CA559" s="6"/>
      <c r="CB559" s="6"/>
      <c r="CC559" s="6"/>
      <c r="CD559" s="6"/>
      <c r="CE559" s="6"/>
      <c r="CF559" s="6"/>
      <c r="CG559" s="6"/>
      <c r="CH559" s="6"/>
      <c r="CI559" s="6"/>
      <c r="CJ559" s="6"/>
      <c r="CK559" s="6"/>
      <c r="CL559" s="6"/>
      <c r="CM559" s="6"/>
      <c r="CN559" s="6"/>
      <c r="CO559" s="6"/>
      <c r="CP559" s="6"/>
      <c r="CQ559" s="6"/>
      <c r="DP559" s="6"/>
      <c r="DQ559" s="6"/>
      <c r="DR559" s="6"/>
      <c r="DS559" s="6"/>
      <c r="DT559" s="6"/>
      <c r="DU559" s="6"/>
      <c r="DV559" s="6"/>
      <c r="DW559" s="6"/>
      <c r="DX559" s="6"/>
      <c r="DY559" s="6"/>
      <c r="DZ559" s="6"/>
      <c r="EA559" s="6"/>
      <c r="EB559" s="6"/>
      <c r="EC559" s="6"/>
      <c r="ED559" s="6"/>
      <c r="EE559" s="6"/>
      <c r="EF559" s="6"/>
      <c r="EG559" s="6"/>
      <c r="EH559" s="6"/>
      <c r="EI559" s="6"/>
      <c r="EJ559" s="6"/>
      <c r="EK559" s="6"/>
      <c r="EL559" s="6"/>
      <c r="EM559" s="6"/>
      <c r="EN559" s="6"/>
      <c r="EO559" s="6"/>
      <c r="EP559" s="6"/>
      <c r="EQ559" s="6"/>
      <c r="ER559" s="6"/>
      <c r="ES559" s="6"/>
      <c r="ET559" s="6"/>
      <c r="EU559" s="6"/>
      <c r="EV559" s="6"/>
      <c r="EW559" s="6"/>
      <c r="EX559" s="6"/>
      <c r="EY559" s="6"/>
      <c r="EZ559" s="6"/>
      <c r="FA559" s="6"/>
      <c r="FB559" s="6"/>
      <c r="FC559" s="6"/>
      <c r="FD559" s="6"/>
      <c r="FE559" s="6"/>
      <c r="FF559" s="6"/>
      <c r="FG559" s="6"/>
      <c r="FH559" s="6"/>
      <c r="FI559" s="6"/>
      <c r="FJ559" s="6"/>
      <c r="FK559" s="6"/>
      <c r="FL559" s="6"/>
      <c r="FM559" s="6"/>
      <c r="FN559" s="6"/>
      <c r="FO559" s="6"/>
      <c r="FP559" s="6"/>
      <c r="FQ559" s="6"/>
      <c r="FR559" s="6"/>
      <c r="FS559" s="6"/>
      <c r="FT559" s="6"/>
      <c r="FU559" s="6"/>
      <c r="FV559" s="6"/>
      <c r="FW559" s="6"/>
      <c r="FX559" s="6"/>
      <c r="FY559" s="6"/>
      <c r="FZ559" s="6"/>
      <c r="GA559" s="6"/>
      <c r="GB559" s="6"/>
      <c r="GC559" s="6"/>
      <c r="GD559" s="6"/>
      <c r="GE559" s="6"/>
      <c r="GF559" s="6"/>
      <c r="GG559" s="6"/>
      <c r="GH559" s="6"/>
      <c r="GI559" s="6"/>
      <c r="GJ559" s="6"/>
      <c r="GK559" s="6"/>
      <c r="GL559" s="6"/>
      <c r="GM559" s="6"/>
      <c r="GN559" s="6"/>
      <c r="GO559" s="6"/>
      <c r="GP559" s="6"/>
      <c r="GQ559" s="6"/>
      <c r="GR559" s="6"/>
      <c r="GS559" s="6"/>
      <c r="GT559" s="6"/>
      <c r="GU559" s="6"/>
      <c r="GV559" s="6"/>
      <c r="GW559" s="6"/>
      <c r="GX559" s="6"/>
      <c r="GY559" s="6"/>
      <c r="GZ559" s="6"/>
      <c r="HA559" s="6"/>
      <c r="HB559" s="6"/>
      <c r="HC559" s="6"/>
      <c r="HD559" s="6"/>
      <c r="HE559" s="6"/>
    </row>
    <row r="560" spans="1:213">
      <c r="A560" s="6"/>
      <c r="B560" s="420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  <c r="BW560" s="6"/>
      <c r="BX560" s="6"/>
      <c r="BY560" s="6"/>
      <c r="BZ560" s="6"/>
      <c r="CA560" s="6"/>
      <c r="CB560" s="6"/>
      <c r="CC560" s="6"/>
      <c r="CD560" s="6"/>
      <c r="CE560" s="6"/>
      <c r="CF560" s="6"/>
      <c r="CG560" s="6"/>
      <c r="CH560" s="6"/>
      <c r="CI560" s="6"/>
      <c r="CJ560" s="6"/>
      <c r="CK560" s="6"/>
      <c r="CL560" s="6"/>
      <c r="CM560" s="6"/>
      <c r="CN560" s="6"/>
      <c r="CO560" s="6"/>
      <c r="CP560" s="6"/>
      <c r="CQ560" s="6"/>
      <c r="DP560" s="6"/>
      <c r="DQ560" s="6"/>
      <c r="DR560" s="6"/>
      <c r="DS560" s="6"/>
      <c r="DT560" s="6"/>
      <c r="DU560" s="6"/>
      <c r="DV560" s="6"/>
      <c r="DW560" s="6"/>
      <c r="DX560" s="6"/>
      <c r="DY560" s="6"/>
      <c r="DZ560" s="6"/>
      <c r="EA560" s="6"/>
      <c r="EB560" s="6"/>
      <c r="EC560" s="6"/>
      <c r="ED560" s="6"/>
      <c r="EE560" s="6"/>
      <c r="EF560" s="6"/>
      <c r="EG560" s="6"/>
      <c r="EH560" s="6"/>
      <c r="EI560" s="6"/>
      <c r="EJ560" s="6"/>
      <c r="EK560" s="6"/>
      <c r="EL560" s="6"/>
      <c r="EM560" s="6"/>
      <c r="EN560" s="6"/>
      <c r="EO560" s="6"/>
      <c r="EP560" s="6"/>
      <c r="EQ560" s="6"/>
      <c r="ER560" s="6"/>
      <c r="ES560" s="6"/>
      <c r="ET560" s="6"/>
      <c r="EU560" s="6"/>
      <c r="EV560" s="6"/>
      <c r="EW560" s="6"/>
      <c r="EX560" s="6"/>
      <c r="EY560" s="6"/>
      <c r="EZ560" s="6"/>
      <c r="FA560" s="6"/>
      <c r="FB560" s="6"/>
      <c r="FC560" s="6"/>
      <c r="FD560" s="6"/>
      <c r="FE560" s="6"/>
      <c r="FF560" s="6"/>
      <c r="FG560" s="6"/>
      <c r="FH560" s="6"/>
      <c r="FI560" s="6"/>
      <c r="FJ560" s="6"/>
      <c r="FK560" s="6"/>
      <c r="FL560" s="6"/>
      <c r="FM560" s="6"/>
      <c r="FN560" s="6"/>
      <c r="FO560" s="6"/>
      <c r="FP560" s="6"/>
      <c r="FQ560" s="6"/>
      <c r="FR560" s="6"/>
      <c r="FS560" s="6"/>
      <c r="FT560" s="6"/>
      <c r="FU560" s="6"/>
      <c r="FV560" s="6"/>
      <c r="FW560" s="6"/>
      <c r="FX560" s="6"/>
      <c r="FY560" s="6"/>
      <c r="FZ560" s="6"/>
      <c r="GA560" s="6"/>
      <c r="GB560" s="6"/>
      <c r="GC560" s="6"/>
      <c r="GD560" s="6"/>
      <c r="GE560" s="6"/>
      <c r="GF560" s="6"/>
      <c r="GG560" s="6"/>
      <c r="GH560" s="6"/>
      <c r="GI560" s="6"/>
      <c r="GJ560" s="6"/>
      <c r="GK560" s="6"/>
      <c r="GL560" s="6"/>
      <c r="GM560" s="6"/>
      <c r="GN560" s="6"/>
      <c r="GO560" s="6"/>
      <c r="GP560" s="6"/>
      <c r="GQ560" s="6"/>
      <c r="GR560" s="6"/>
      <c r="GS560" s="6"/>
      <c r="GT560" s="6"/>
      <c r="GU560" s="6"/>
      <c r="GV560" s="6"/>
      <c r="GW560" s="6"/>
      <c r="GX560" s="6"/>
      <c r="GY560" s="6"/>
      <c r="GZ560" s="6"/>
      <c r="HA560" s="6"/>
      <c r="HB560" s="6"/>
      <c r="HC560" s="6"/>
      <c r="HD560" s="6"/>
      <c r="HE560" s="6"/>
    </row>
    <row r="561" spans="1:213">
      <c r="A561" s="6"/>
      <c r="B561" s="420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  <c r="BW561" s="6"/>
      <c r="BX561" s="6"/>
      <c r="BY561" s="6"/>
      <c r="BZ561" s="6"/>
      <c r="CA561" s="6"/>
      <c r="CB561" s="6"/>
      <c r="CC561" s="6"/>
      <c r="CD561" s="6"/>
      <c r="CE561" s="6"/>
      <c r="CF561" s="6"/>
      <c r="CG561" s="6"/>
      <c r="CH561" s="6"/>
      <c r="CI561" s="6"/>
      <c r="CJ561" s="6"/>
      <c r="CK561" s="6"/>
      <c r="CL561" s="6"/>
      <c r="CM561" s="6"/>
      <c r="CN561" s="6"/>
      <c r="CO561" s="6"/>
      <c r="CP561" s="6"/>
      <c r="CQ561" s="6"/>
      <c r="DP561" s="6"/>
      <c r="DQ561" s="6"/>
      <c r="DR561" s="6"/>
      <c r="DS561" s="6"/>
      <c r="DT561" s="6"/>
      <c r="DU561" s="6"/>
      <c r="DV561" s="6"/>
      <c r="DW561" s="6"/>
      <c r="DX561" s="6"/>
      <c r="DY561" s="6"/>
      <c r="DZ561" s="6"/>
      <c r="EA561" s="6"/>
      <c r="EB561" s="6"/>
      <c r="EC561" s="6"/>
      <c r="ED561" s="6"/>
      <c r="EE561" s="6"/>
      <c r="EF561" s="6"/>
      <c r="EG561" s="6"/>
      <c r="EH561" s="6"/>
      <c r="EI561" s="6"/>
      <c r="EJ561" s="6"/>
      <c r="EK561" s="6"/>
      <c r="EL561" s="6"/>
      <c r="EM561" s="6"/>
      <c r="EN561" s="6"/>
      <c r="EO561" s="6"/>
      <c r="EP561" s="6"/>
      <c r="EQ561" s="6"/>
      <c r="ER561" s="6"/>
      <c r="ES561" s="6"/>
      <c r="ET561" s="6"/>
      <c r="EU561" s="6"/>
      <c r="EV561" s="6"/>
      <c r="EW561" s="6"/>
      <c r="EX561" s="6"/>
      <c r="EY561" s="6"/>
      <c r="EZ561" s="6"/>
      <c r="FA561" s="6"/>
      <c r="FB561" s="6"/>
      <c r="FC561" s="6"/>
      <c r="FD561" s="6"/>
      <c r="FE561" s="6"/>
      <c r="FF561" s="6"/>
      <c r="FG561" s="6"/>
      <c r="FH561" s="6"/>
      <c r="FI561" s="6"/>
      <c r="FJ561" s="6"/>
      <c r="FK561" s="6"/>
      <c r="FL561" s="6"/>
      <c r="FM561" s="6"/>
      <c r="FN561" s="6"/>
      <c r="FO561" s="6"/>
      <c r="FP561" s="6"/>
      <c r="FQ561" s="6"/>
      <c r="FR561" s="6"/>
      <c r="FS561" s="6"/>
      <c r="FT561" s="6"/>
      <c r="FU561" s="6"/>
      <c r="FV561" s="6"/>
      <c r="FW561" s="6"/>
      <c r="FX561" s="6"/>
      <c r="FY561" s="6"/>
      <c r="FZ561" s="6"/>
      <c r="GA561" s="6"/>
      <c r="GB561" s="6"/>
      <c r="GC561" s="6"/>
      <c r="GD561" s="6"/>
      <c r="GE561" s="6"/>
      <c r="GF561" s="6"/>
      <c r="GG561" s="6"/>
      <c r="GH561" s="6"/>
      <c r="GI561" s="6"/>
      <c r="GJ561" s="6"/>
      <c r="GK561" s="6"/>
      <c r="GL561" s="6"/>
      <c r="GM561" s="6"/>
      <c r="GN561" s="6"/>
      <c r="GO561" s="6"/>
      <c r="GP561" s="6"/>
      <c r="GQ561" s="6"/>
      <c r="GR561" s="6"/>
      <c r="GS561" s="6"/>
      <c r="GT561" s="6"/>
      <c r="GU561" s="6"/>
      <c r="GV561" s="6"/>
      <c r="GW561" s="6"/>
      <c r="GX561" s="6"/>
      <c r="GY561" s="6"/>
      <c r="GZ561" s="6"/>
      <c r="HA561" s="6"/>
      <c r="HB561" s="6"/>
      <c r="HC561" s="6"/>
      <c r="HD561" s="6"/>
      <c r="HE561" s="6"/>
    </row>
    <row r="562" spans="1:213">
      <c r="A562" s="6"/>
      <c r="B562" s="420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  <c r="BW562" s="6"/>
      <c r="BX562" s="6"/>
      <c r="BY562" s="6"/>
      <c r="BZ562" s="6"/>
      <c r="CA562" s="6"/>
      <c r="CB562" s="6"/>
      <c r="CC562" s="6"/>
      <c r="CD562" s="6"/>
      <c r="CE562" s="6"/>
      <c r="CF562" s="6"/>
      <c r="CG562" s="6"/>
      <c r="CH562" s="6"/>
      <c r="CI562" s="6"/>
      <c r="CJ562" s="6"/>
      <c r="CK562" s="6"/>
      <c r="CL562" s="6"/>
      <c r="CM562" s="6"/>
      <c r="CN562" s="6"/>
      <c r="CO562" s="6"/>
      <c r="CP562" s="6"/>
      <c r="CQ562" s="6"/>
      <c r="DP562" s="6"/>
      <c r="DQ562" s="6"/>
      <c r="DR562" s="6"/>
      <c r="DS562" s="6"/>
      <c r="DT562" s="6"/>
      <c r="DU562" s="6"/>
      <c r="DV562" s="6"/>
      <c r="DW562" s="6"/>
      <c r="DX562" s="6"/>
      <c r="DY562" s="6"/>
      <c r="DZ562" s="6"/>
      <c r="EA562" s="6"/>
      <c r="EB562" s="6"/>
      <c r="EC562" s="6"/>
      <c r="ED562" s="6"/>
      <c r="EE562" s="6"/>
      <c r="EF562" s="6"/>
      <c r="EG562" s="6"/>
      <c r="EH562" s="6"/>
      <c r="EI562" s="6"/>
      <c r="EJ562" s="6"/>
      <c r="EK562" s="6"/>
      <c r="EL562" s="6"/>
      <c r="EM562" s="6"/>
      <c r="EN562" s="6"/>
      <c r="EO562" s="6"/>
      <c r="EP562" s="6"/>
      <c r="EQ562" s="6"/>
      <c r="ER562" s="6"/>
      <c r="ES562" s="6"/>
      <c r="ET562" s="6"/>
      <c r="EU562" s="6"/>
      <c r="EV562" s="6"/>
      <c r="EW562" s="6"/>
      <c r="EX562" s="6"/>
      <c r="EY562" s="6"/>
      <c r="EZ562" s="6"/>
      <c r="FA562" s="6"/>
      <c r="FB562" s="6"/>
      <c r="FC562" s="6"/>
      <c r="FD562" s="6"/>
      <c r="FE562" s="6"/>
      <c r="FF562" s="6"/>
      <c r="FG562" s="6"/>
      <c r="FH562" s="6"/>
      <c r="FI562" s="6"/>
      <c r="FJ562" s="6"/>
      <c r="FK562" s="6"/>
      <c r="FL562" s="6"/>
      <c r="FM562" s="6"/>
      <c r="FN562" s="6"/>
      <c r="FO562" s="6"/>
      <c r="FP562" s="6"/>
      <c r="FQ562" s="6"/>
      <c r="FR562" s="6"/>
      <c r="FS562" s="6"/>
      <c r="FT562" s="6"/>
      <c r="FU562" s="6"/>
      <c r="FV562" s="6"/>
      <c r="FW562" s="6"/>
      <c r="FX562" s="6"/>
      <c r="FY562" s="6"/>
      <c r="FZ562" s="6"/>
      <c r="GA562" s="6"/>
      <c r="GB562" s="6"/>
      <c r="GC562" s="6"/>
      <c r="GD562" s="6"/>
      <c r="GE562" s="6"/>
      <c r="GF562" s="6"/>
      <c r="GG562" s="6"/>
      <c r="GH562" s="6"/>
      <c r="GI562" s="6"/>
      <c r="GJ562" s="6"/>
      <c r="GK562" s="6"/>
      <c r="GL562" s="6"/>
      <c r="GM562" s="6"/>
      <c r="GN562" s="6"/>
      <c r="GO562" s="6"/>
      <c r="GP562" s="6"/>
      <c r="GQ562" s="6"/>
      <c r="GR562" s="6"/>
      <c r="GS562" s="6"/>
      <c r="GT562" s="6"/>
      <c r="GU562" s="6"/>
      <c r="GV562" s="6"/>
      <c r="GW562" s="6"/>
      <c r="GX562" s="6"/>
      <c r="GY562" s="6"/>
      <c r="GZ562" s="6"/>
      <c r="HA562" s="6"/>
      <c r="HB562" s="6"/>
      <c r="HC562" s="6"/>
      <c r="HD562" s="6"/>
      <c r="HE562" s="6"/>
    </row>
    <row r="563" spans="1:213">
      <c r="A563" s="6"/>
      <c r="B563" s="420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DP563" s="6"/>
      <c r="DQ563" s="6"/>
      <c r="DR563" s="6"/>
      <c r="DS563" s="6"/>
      <c r="DT563" s="6"/>
      <c r="DU563" s="6"/>
      <c r="DV563" s="6"/>
      <c r="DW563" s="6"/>
      <c r="DX563" s="6"/>
      <c r="DY563" s="6"/>
      <c r="DZ563" s="6"/>
      <c r="EA563" s="6"/>
      <c r="EB563" s="6"/>
      <c r="EC563" s="6"/>
      <c r="ED563" s="6"/>
      <c r="EE563" s="6"/>
      <c r="EF563" s="6"/>
      <c r="EG563" s="6"/>
      <c r="EH563" s="6"/>
      <c r="EI563" s="6"/>
      <c r="EJ563" s="6"/>
      <c r="EK563" s="6"/>
      <c r="EL563" s="6"/>
      <c r="EM563" s="6"/>
      <c r="EN563" s="6"/>
      <c r="EO563" s="6"/>
      <c r="EP563" s="6"/>
      <c r="EQ563" s="6"/>
      <c r="ER563" s="6"/>
      <c r="ES563" s="6"/>
      <c r="ET563" s="6"/>
      <c r="EU563" s="6"/>
      <c r="EV563" s="6"/>
      <c r="EW563" s="6"/>
      <c r="EX563" s="6"/>
      <c r="EY563" s="6"/>
      <c r="EZ563" s="6"/>
      <c r="FA563" s="6"/>
      <c r="FB563" s="6"/>
      <c r="FC563" s="6"/>
      <c r="FD563" s="6"/>
      <c r="FE563" s="6"/>
      <c r="FF563" s="6"/>
      <c r="FG563" s="6"/>
      <c r="FH563" s="6"/>
      <c r="FI563" s="6"/>
      <c r="FJ563" s="6"/>
      <c r="FK563" s="6"/>
      <c r="FL563" s="6"/>
      <c r="FM563" s="6"/>
      <c r="FN563" s="6"/>
      <c r="FO563" s="6"/>
      <c r="FP563" s="6"/>
      <c r="FQ563" s="6"/>
      <c r="FR563" s="6"/>
      <c r="FS563" s="6"/>
      <c r="FT563" s="6"/>
      <c r="FU563" s="6"/>
      <c r="FV563" s="6"/>
      <c r="FW563" s="6"/>
      <c r="FX563" s="6"/>
      <c r="FY563" s="6"/>
      <c r="FZ563" s="6"/>
      <c r="GA563" s="6"/>
      <c r="GB563" s="6"/>
      <c r="GC563" s="6"/>
      <c r="GD563" s="6"/>
      <c r="GE563" s="6"/>
      <c r="GF563" s="6"/>
      <c r="GG563" s="6"/>
      <c r="GH563" s="6"/>
      <c r="GI563" s="6"/>
      <c r="GJ563" s="6"/>
      <c r="GK563" s="6"/>
      <c r="GL563" s="6"/>
      <c r="GM563" s="6"/>
      <c r="GN563" s="6"/>
      <c r="GO563" s="6"/>
      <c r="GP563" s="6"/>
      <c r="GQ563" s="6"/>
      <c r="GR563" s="6"/>
      <c r="GS563" s="6"/>
      <c r="GT563" s="6"/>
      <c r="GU563" s="6"/>
      <c r="GV563" s="6"/>
      <c r="GW563" s="6"/>
      <c r="GX563" s="6"/>
      <c r="GY563" s="6"/>
      <c r="GZ563" s="6"/>
      <c r="HA563" s="6"/>
      <c r="HB563" s="6"/>
      <c r="HC563" s="6"/>
      <c r="HD563" s="6"/>
      <c r="HE563" s="6"/>
    </row>
    <row r="564" spans="1:213">
      <c r="A564" s="6"/>
      <c r="B564" s="420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DP564" s="6"/>
      <c r="DQ564" s="6"/>
      <c r="DR564" s="6"/>
      <c r="DS564" s="6"/>
      <c r="DT564" s="6"/>
      <c r="DU564" s="6"/>
      <c r="DV564" s="6"/>
      <c r="DW564" s="6"/>
      <c r="DX564" s="6"/>
      <c r="DY564" s="6"/>
      <c r="DZ564" s="6"/>
      <c r="EA564" s="6"/>
      <c r="EB564" s="6"/>
      <c r="EC564" s="6"/>
      <c r="ED564" s="6"/>
      <c r="EE564" s="6"/>
      <c r="EF564" s="6"/>
      <c r="EG564" s="6"/>
      <c r="EH564" s="6"/>
      <c r="EI564" s="6"/>
      <c r="EJ564" s="6"/>
      <c r="EK564" s="6"/>
      <c r="EL564" s="6"/>
      <c r="EM564" s="6"/>
      <c r="EN564" s="6"/>
      <c r="EO564" s="6"/>
      <c r="EP564" s="6"/>
      <c r="EQ564" s="6"/>
      <c r="ER564" s="6"/>
      <c r="ES564" s="6"/>
      <c r="ET564" s="6"/>
      <c r="EU564" s="6"/>
      <c r="EV564" s="6"/>
      <c r="EW564" s="6"/>
      <c r="EX564" s="6"/>
      <c r="EY564" s="6"/>
      <c r="EZ564" s="6"/>
      <c r="FA564" s="6"/>
      <c r="FB564" s="6"/>
      <c r="FC564" s="6"/>
      <c r="FD564" s="6"/>
      <c r="FE564" s="6"/>
      <c r="FF564" s="6"/>
      <c r="FG564" s="6"/>
      <c r="FH564" s="6"/>
      <c r="FI564" s="6"/>
      <c r="FJ564" s="6"/>
      <c r="FK564" s="6"/>
      <c r="FL564" s="6"/>
      <c r="FM564" s="6"/>
      <c r="FN564" s="6"/>
      <c r="FO564" s="6"/>
      <c r="FP564" s="6"/>
      <c r="FQ564" s="6"/>
      <c r="FR564" s="6"/>
      <c r="FS564" s="6"/>
      <c r="FT564" s="6"/>
      <c r="FU564" s="6"/>
      <c r="FV564" s="6"/>
      <c r="FW564" s="6"/>
      <c r="FX564" s="6"/>
      <c r="FY564" s="6"/>
      <c r="FZ564" s="6"/>
      <c r="GA564" s="6"/>
      <c r="GB564" s="6"/>
      <c r="GC564" s="6"/>
      <c r="GD564" s="6"/>
      <c r="GE564" s="6"/>
      <c r="GF564" s="6"/>
      <c r="GG564" s="6"/>
      <c r="GH564" s="6"/>
      <c r="GI564" s="6"/>
      <c r="GJ564" s="6"/>
      <c r="GK564" s="6"/>
      <c r="GL564" s="6"/>
      <c r="GM564" s="6"/>
      <c r="GN564" s="6"/>
      <c r="GO564" s="6"/>
      <c r="GP564" s="6"/>
      <c r="GQ564" s="6"/>
      <c r="GR564" s="6"/>
      <c r="GS564" s="6"/>
      <c r="GT564" s="6"/>
      <c r="GU564" s="6"/>
      <c r="GV564" s="6"/>
      <c r="GW564" s="6"/>
      <c r="GX564" s="6"/>
      <c r="GY564" s="6"/>
      <c r="GZ564" s="6"/>
      <c r="HA564" s="6"/>
      <c r="HB564" s="6"/>
      <c r="HC564" s="6"/>
      <c r="HD564" s="6"/>
      <c r="HE564" s="6"/>
    </row>
    <row r="565" spans="1:213">
      <c r="A565" s="6"/>
      <c r="B565" s="420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  <c r="BW565" s="6"/>
      <c r="BX565" s="6"/>
      <c r="BY565" s="6"/>
      <c r="BZ565" s="6"/>
      <c r="CA565" s="6"/>
      <c r="CB565" s="6"/>
      <c r="CC565" s="6"/>
      <c r="CD565" s="6"/>
      <c r="CE565" s="6"/>
      <c r="CF565" s="6"/>
      <c r="CG565" s="6"/>
      <c r="CH565" s="6"/>
      <c r="CI565" s="6"/>
      <c r="CJ565" s="6"/>
      <c r="CK565" s="6"/>
      <c r="CL565" s="6"/>
      <c r="CM565" s="6"/>
      <c r="CN565" s="6"/>
      <c r="CO565" s="6"/>
      <c r="CP565" s="6"/>
      <c r="CQ565" s="6"/>
      <c r="DP565" s="6"/>
      <c r="DQ565" s="6"/>
      <c r="DR565" s="6"/>
      <c r="DS565" s="6"/>
      <c r="DT565" s="6"/>
      <c r="DU565" s="6"/>
      <c r="DV565" s="6"/>
      <c r="DW565" s="6"/>
      <c r="DX565" s="6"/>
      <c r="DY565" s="6"/>
      <c r="DZ565" s="6"/>
      <c r="EA565" s="6"/>
      <c r="EB565" s="6"/>
      <c r="EC565" s="6"/>
      <c r="ED565" s="6"/>
      <c r="EE565" s="6"/>
      <c r="EF565" s="6"/>
      <c r="EG565" s="6"/>
      <c r="EH565" s="6"/>
      <c r="EI565" s="6"/>
      <c r="EJ565" s="6"/>
      <c r="EK565" s="6"/>
      <c r="EL565" s="6"/>
      <c r="EM565" s="6"/>
      <c r="EN565" s="6"/>
      <c r="EO565" s="6"/>
      <c r="EP565" s="6"/>
      <c r="EQ565" s="6"/>
      <c r="ER565" s="6"/>
      <c r="ES565" s="6"/>
      <c r="ET565" s="6"/>
      <c r="EU565" s="6"/>
      <c r="EV565" s="6"/>
      <c r="EW565" s="6"/>
      <c r="EX565" s="6"/>
      <c r="EY565" s="6"/>
      <c r="EZ565" s="6"/>
      <c r="FA565" s="6"/>
      <c r="FB565" s="6"/>
      <c r="FC565" s="6"/>
      <c r="FD565" s="6"/>
      <c r="FE565" s="6"/>
      <c r="FF565" s="6"/>
      <c r="FG565" s="6"/>
      <c r="FH565" s="6"/>
      <c r="FI565" s="6"/>
      <c r="FJ565" s="6"/>
      <c r="FK565" s="6"/>
      <c r="FL565" s="6"/>
      <c r="FM565" s="6"/>
      <c r="FN565" s="6"/>
      <c r="FO565" s="6"/>
      <c r="FP565" s="6"/>
      <c r="FQ565" s="6"/>
      <c r="FR565" s="6"/>
      <c r="FS565" s="6"/>
      <c r="FT565" s="6"/>
      <c r="FU565" s="6"/>
      <c r="FV565" s="6"/>
      <c r="FW565" s="6"/>
      <c r="FX565" s="6"/>
      <c r="FY565" s="6"/>
      <c r="FZ565" s="6"/>
      <c r="GA565" s="6"/>
      <c r="GB565" s="6"/>
      <c r="GC565" s="6"/>
      <c r="GD565" s="6"/>
      <c r="GE565" s="6"/>
      <c r="GF565" s="6"/>
      <c r="GG565" s="6"/>
      <c r="GH565" s="6"/>
      <c r="GI565" s="6"/>
      <c r="GJ565" s="6"/>
      <c r="GK565" s="6"/>
      <c r="GL565" s="6"/>
      <c r="GM565" s="6"/>
      <c r="GN565" s="6"/>
      <c r="GO565" s="6"/>
      <c r="GP565" s="6"/>
      <c r="GQ565" s="6"/>
      <c r="GR565" s="6"/>
      <c r="GS565" s="6"/>
      <c r="GT565" s="6"/>
      <c r="GU565" s="6"/>
      <c r="GV565" s="6"/>
      <c r="GW565" s="6"/>
      <c r="GX565" s="6"/>
      <c r="GY565" s="6"/>
      <c r="GZ565" s="6"/>
      <c r="HA565" s="6"/>
      <c r="HB565" s="6"/>
      <c r="HC565" s="6"/>
      <c r="HD565" s="6"/>
      <c r="HE565" s="6"/>
    </row>
    <row r="566" spans="1:213">
      <c r="A566" s="6"/>
      <c r="B566" s="420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  <c r="BW566" s="6"/>
      <c r="BX566" s="6"/>
      <c r="BY566" s="6"/>
      <c r="BZ566" s="6"/>
      <c r="CA566" s="6"/>
      <c r="CB566" s="6"/>
      <c r="CC566" s="6"/>
      <c r="CD566" s="6"/>
      <c r="CE566" s="6"/>
      <c r="CF566" s="6"/>
      <c r="CG566" s="6"/>
      <c r="CH566" s="6"/>
      <c r="CI566" s="6"/>
      <c r="CJ566" s="6"/>
      <c r="CK566" s="6"/>
      <c r="CL566" s="6"/>
      <c r="CM566" s="6"/>
      <c r="CN566" s="6"/>
      <c r="CO566" s="6"/>
      <c r="CP566" s="6"/>
      <c r="CQ566" s="6"/>
      <c r="DP566" s="6"/>
      <c r="DQ566" s="6"/>
      <c r="DR566" s="6"/>
      <c r="DS566" s="6"/>
      <c r="DT566" s="6"/>
      <c r="DU566" s="6"/>
      <c r="DV566" s="6"/>
      <c r="DW566" s="6"/>
      <c r="DX566" s="6"/>
      <c r="DY566" s="6"/>
      <c r="DZ566" s="6"/>
      <c r="EA566" s="6"/>
      <c r="EB566" s="6"/>
      <c r="EC566" s="6"/>
      <c r="ED566" s="6"/>
      <c r="EE566" s="6"/>
      <c r="EF566" s="6"/>
      <c r="EG566" s="6"/>
      <c r="EH566" s="6"/>
      <c r="EI566" s="6"/>
      <c r="EJ566" s="6"/>
      <c r="EK566" s="6"/>
      <c r="EL566" s="6"/>
      <c r="EM566" s="6"/>
      <c r="EN566" s="6"/>
      <c r="EO566" s="6"/>
      <c r="EP566" s="6"/>
      <c r="EQ566" s="6"/>
      <c r="ER566" s="6"/>
      <c r="ES566" s="6"/>
      <c r="ET566" s="6"/>
      <c r="EU566" s="6"/>
      <c r="EV566" s="6"/>
      <c r="EW566" s="6"/>
      <c r="EX566" s="6"/>
      <c r="EY566" s="6"/>
      <c r="EZ566" s="6"/>
      <c r="FA566" s="6"/>
      <c r="FB566" s="6"/>
      <c r="FC566" s="6"/>
      <c r="FD566" s="6"/>
      <c r="FE566" s="6"/>
      <c r="FF566" s="6"/>
      <c r="FG566" s="6"/>
      <c r="FH566" s="6"/>
      <c r="FI566" s="6"/>
      <c r="FJ566" s="6"/>
      <c r="FK566" s="6"/>
      <c r="FL566" s="6"/>
      <c r="FM566" s="6"/>
      <c r="FN566" s="6"/>
      <c r="FO566" s="6"/>
      <c r="FP566" s="6"/>
      <c r="FQ566" s="6"/>
      <c r="FR566" s="6"/>
      <c r="FS566" s="6"/>
      <c r="FT566" s="6"/>
      <c r="FU566" s="6"/>
      <c r="FV566" s="6"/>
      <c r="FW566" s="6"/>
      <c r="FX566" s="6"/>
      <c r="FY566" s="6"/>
      <c r="FZ566" s="6"/>
      <c r="GA566" s="6"/>
      <c r="GB566" s="6"/>
      <c r="GC566" s="6"/>
      <c r="GD566" s="6"/>
      <c r="GE566" s="6"/>
      <c r="GF566" s="6"/>
      <c r="GG566" s="6"/>
      <c r="GH566" s="6"/>
      <c r="GI566" s="6"/>
      <c r="GJ566" s="6"/>
      <c r="GK566" s="6"/>
      <c r="GL566" s="6"/>
      <c r="GM566" s="6"/>
      <c r="GN566" s="6"/>
      <c r="GO566" s="6"/>
      <c r="GP566" s="6"/>
      <c r="GQ566" s="6"/>
      <c r="GR566" s="6"/>
      <c r="GS566" s="6"/>
      <c r="GT566" s="6"/>
      <c r="GU566" s="6"/>
      <c r="GV566" s="6"/>
      <c r="GW566" s="6"/>
      <c r="GX566" s="6"/>
      <c r="GY566" s="6"/>
      <c r="GZ566" s="6"/>
      <c r="HA566" s="6"/>
      <c r="HB566" s="6"/>
      <c r="HC566" s="6"/>
      <c r="HD566" s="6"/>
      <c r="HE566" s="6"/>
    </row>
    <row r="567" spans="1:213">
      <c r="A567" s="6"/>
      <c r="B567" s="420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  <c r="BW567" s="6"/>
      <c r="BX567" s="6"/>
      <c r="BY567" s="6"/>
      <c r="BZ567" s="6"/>
      <c r="CA567" s="6"/>
      <c r="CB567" s="6"/>
      <c r="CC567" s="6"/>
      <c r="CD567" s="6"/>
      <c r="CE567" s="6"/>
      <c r="CF567" s="6"/>
      <c r="CG567" s="6"/>
      <c r="CH567" s="6"/>
      <c r="CI567" s="6"/>
      <c r="CJ567" s="6"/>
      <c r="CK567" s="6"/>
      <c r="CL567" s="6"/>
      <c r="CM567" s="6"/>
      <c r="CN567" s="6"/>
      <c r="CO567" s="6"/>
      <c r="CP567" s="6"/>
      <c r="CQ567" s="6"/>
      <c r="DP567" s="6"/>
      <c r="DQ567" s="6"/>
      <c r="DR567" s="6"/>
      <c r="DS567" s="6"/>
      <c r="DT567" s="6"/>
      <c r="DU567" s="6"/>
      <c r="DV567" s="6"/>
      <c r="DW567" s="6"/>
      <c r="DX567" s="6"/>
      <c r="DY567" s="6"/>
      <c r="DZ567" s="6"/>
      <c r="EA567" s="6"/>
      <c r="EB567" s="6"/>
      <c r="EC567" s="6"/>
      <c r="ED567" s="6"/>
      <c r="EE567" s="6"/>
      <c r="EF567" s="6"/>
      <c r="EG567" s="6"/>
      <c r="EH567" s="6"/>
      <c r="EI567" s="6"/>
      <c r="EJ567" s="6"/>
      <c r="EK567" s="6"/>
      <c r="EL567" s="6"/>
      <c r="EM567" s="6"/>
      <c r="EN567" s="6"/>
      <c r="EO567" s="6"/>
      <c r="EP567" s="6"/>
      <c r="EQ567" s="6"/>
      <c r="ER567" s="6"/>
      <c r="ES567" s="6"/>
      <c r="ET567" s="6"/>
      <c r="EU567" s="6"/>
      <c r="EV567" s="6"/>
      <c r="EW567" s="6"/>
      <c r="EX567" s="6"/>
      <c r="EY567" s="6"/>
      <c r="EZ567" s="6"/>
      <c r="FA567" s="6"/>
      <c r="FB567" s="6"/>
      <c r="FC567" s="6"/>
      <c r="FD567" s="6"/>
      <c r="FE567" s="6"/>
      <c r="FF567" s="6"/>
      <c r="FG567" s="6"/>
      <c r="FH567" s="6"/>
      <c r="FI567" s="6"/>
      <c r="FJ567" s="6"/>
      <c r="FK567" s="6"/>
      <c r="FL567" s="6"/>
      <c r="FM567" s="6"/>
      <c r="FN567" s="6"/>
      <c r="FO567" s="6"/>
      <c r="FP567" s="6"/>
      <c r="FQ567" s="6"/>
      <c r="FR567" s="6"/>
      <c r="FS567" s="6"/>
      <c r="FT567" s="6"/>
      <c r="FU567" s="6"/>
      <c r="FV567" s="6"/>
      <c r="FW567" s="6"/>
      <c r="FX567" s="6"/>
      <c r="FY567" s="6"/>
      <c r="FZ567" s="6"/>
      <c r="GA567" s="6"/>
      <c r="GB567" s="6"/>
      <c r="GC567" s="6"/>
      <c r="GD567" s="6"/>
      <c r="GE567" s="6"/>
      <c r="GF567" s="6"/>
      <c r="GG567" s="6"/>
      <c r="GH567" s="6"/>
      <c r="GI567" s="6"/>
      <c r="GJ567" s="6"/>
      <c r="GK567" s="6"/>
      <c r="GL567" s="6"/>
      <c r="GM567" s="6"/>
      <c r="GN567" s="6"/>
      <c r="GO567" s="6"/>
      <c r="GP567" s="6"/>
      <c r="GQ567" s="6"/>
      <c r="GR567" s="6"/>
      <c r="GS567" s="6"/>
      <c r="GT567" s="6"/>
      <c r="GU567" s="6"/>
      <c r="GV567" s="6"/>
      <c r="GW567" s="6"/>
      <c r="GX567" s="6"/>
      <c r="GY567" s="6"/>
      <c r="GZ567" s="6"/>
      <c r="HA567" s="6"/>
      <c r="HB567" s="6"/>
      <c r="HC567" s="6"/>
      <c r="HD567" s="6"/>
      <c r="HE567" s="6"/>
    </row>
    <row r="568" spans="1:213">
      <c r="A568" s="6"/>
      <c r="B568" s="420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  <c r="BW568" s="6"/>
      <c r="BX568" s="6"/>
      <c r="BY568" s="6"/>
      <c r="BZ568" s="6"/>
      <c r="CA568" s="6"/>
      <c r="CB568" s="6"/>
      <c r="CC568" s="6"/>
      <c r="CD568" s="6"/>
      <c r="CE568" s="6"/>
      <c r="CF568" s="6"/>
      <c r="CG568" s="6"/>
      <c r="CH568" s="6"/>
      <c r="CI568" s="6"/>
      <c r="CJ568" s="6"/>
      <c r="CK568" s="6"/>
      <c r="CL568" s="6"/>
      <c r="CM568" s="6"/>
      <c r="CN568" s="6"/>
      <c r="CO568" s="6"/>
      <c r="CP568" s="6"/>
      <c r="CQ568" s="6"/>
      <c r="DP568" s="6"/>
      <c r="DQ568" s="6"/>
      <c r="DR568" s="6"/>
      <c r="DS568" s="6"/>
      <c r="DT568" s="6"/>
      <c r="DU568" s="6"/>
      <c r="DV568" s="6"/>
      <c r="DW568" s="6"/>
      <c r="DX568" s="6"/>
      <c r="DY568" s="6"/>
      <c r="DZ568" s="6"/>
      <c r="EA568" s="6"/>
      <c r="EB568" s="6"/>
      <c r="EC568" s="6"/>
      <c r="ED568" s="6"/>
      <c r="EE568" s="6"/>
      <c r="EF568" s="6"/>
      <c r="EG568" s="6"/>
      <c r="EH568" s="6"/>
      <c r="EI568" s="6"/>
      <c r="EJ568" s="6"/>
      <c r="EK568" s="6"/>
      <c r="EL568" s="6"/>
      <c r="EM568" s="6"/>
      <c r="EN568" s="6"/>
      <c r="EO568" s="6"/>
      <c r="EP568" s="6"/>
      <c r="EQ568" s="6"/>
      <c r="ER568" s="6"/>
      <c r="ES568" s="6"/>
      <c r="ET568" s="6"/>
      <c r="EU568" s="6"/>
      <c r="EV568" s="6"/>
      <c r="EW568" s="6"/>
      <c r="EX568" s="6"/>
      <c r="EY568" s="6"/>
      <c r="EZ568" s="6"/>
      <c r="FA568" s="6"/>
      <c r="FB568" s="6"/>
      <c r="FC568" s="6"/>
      <c r="FD568" s="6"/>
      <c r="FE568" s="6"/>
      <c r="FF568" s="6"/>
      <c r="FG568" s="6"/>
      <c r="FH568" s="6"/>
      <c r="FI568" s="6"/>
      <c r="FJ568" s="6"/>
      <c r="FK568" s="6"/>
      <c r="FL568" s="6"/>
      <c r="FM568" s="6"/>
      <c r="FN568" s="6"/>
      <c r="FO568" s="6"/>
      <c r="FP568" s="6"/>
      <c r="FQ568" s="6"/>
      <c r="FR568" s="6"/>
      <c r="FS568" s="6"/>
      <c r="FT568" s="6"/>
      <c r="FU568" s="6"/>
      <c r="FV568" s="6"/>
      <c r="FW568" s="6"/>
      <c r="FX568" s="6"/>
      <c r="FY568" s="6"/>
      <c r="FZ568" s="6"/>
      <c r="GA568" s="6"/>
      <c r="GB568" s="6"/>
      <c r="GC568" s="6"/>
      <c r="GD568" s="6"/>
      <c r="GE568" s="6"/>
      <c r="GF568" s="6"/>
      <c r="GG568" s="6"/>
      <c r="GH568" s="6"/>
      <c r="GI568" s="6"/>
      <c r="GJ568" s="6"/>
      <c r="GK568" s="6"/>
      <c r="GL568" s="6"/>
      <c r="GM568" s="6"/>
      <c r="GN568" s="6"/>
      <c r="GO568" s="6"/>
      <c r="GP568" s="6"/>
      <c r="GQ568" s="6"/>
      <c r="GR568" s="6"/>
      <c r="GS568" s="6"/>
      <c r="GT568" s="6"/>
      <c r="GU568" s="6"/>
      <c r="GV568" s="6"/>
      <c r="GW568" s="6"/>
      <c r="GX568" s="6"/>
      <c r="GY568" s="6"/>
      <c r="GZ568" s="6"/>
      <c r="HA568" s="6"/>
      <c r="HB568" s="6"/>
      <c r="HC568" s="6"/>
      <c r="HD568" s="6"/>
      <c r="HE568" s="6"/>
    </row>
    <row r="569" spans="1:213">
      <c r="A569" s="6"/>
      <c r="B569" s="420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  <c r="BW569" s="6"/>
      <c r="BX569" s="6"/>
      <c r="BY569" s="6"/>
      <c r="BZ569" s="6"/>
      <c r="CA569" s="6"/>
      <c r="CB569" s="6"/>
      <c r="CC569" s="6"/>
      <c r="CD569" s="6"/>
      <c r="CE569" s="6"/>
      <c r="CF569" s="6"/>
      <c r="CG569" s="6"/>
      <c r="CH569" s="6"/>
      <c r="CI569" s="6"/>
      <c r="CJ569" s="6"/>
      <c r="CK569" s="6"/>
      <c r="CL569" s="6"/>
      <c r="CM569" s="6"/>
      <c r="CN569" s="6"/>
      <c r="CO569" s="6"/>
      <c r="CP569" s="6"/>
      <c r="CQ569" s="6"/>
      <c r="DP569" s="6"/>
      <c r="DQ569" s="6"/>
      <c r="DR569" s="6"/>
      <c r="DS569" s="6"/>
      <c r="DT569" s="6"/>
      <c r="DU569" s="6"/>
      <c r="DV569" s="6"/>
      <c r="DW569" s="6"/>
      <c r="DX569" s="6"/>
      <c r="DY569" s="6"/>
      <c r="DZ569" s="6"/>
      <c r="EA569" s="6"/>
      <c r="EB569" s="6"/>
      <c r="EC569" s="6"/>
      <c r="ED569" s="6"/>
      <c r="EE569" s="6"/>
      <c r="EF569" s="6"/>
      <c r="EG569" s="6"/>
      <c r="EH569" s="6"/>
      <c r="EI569" s="6"/>
      <c r="EJ569" s="6"/>
      <c r="EK569" s="6"/>
      <c r="EL569" s="6"/>
      <c r="EM569" s="6"/>
      <c r="EN569" s="6"/>
      <c r="EO569" s="6"/>
      <c r="EP569" s="6"/>
      <c r="EQ569" s="6"/>
      <c r="ER569" s="6"/>
      <c r="ES569" s="6"/>
      <c r="ET569" s="6"/>
      <c r="EU569" s="6"/>
      <c r="EV569" s="6"/>
      <c r="EW569" s="6"/>
      <c r="EX569" s="6"/>
      <c r="EY569" s="6"/>
      <c r="EZ569" s="6"/>
      <c r="FA569" s="6"/>
      <c r="FB569" s="6"/>
      <c r="FC569" s="6"/>
      <c r="FD569" s="6"/>
      <c r="FE569" s="6"/>
      <c r="FF569" s="6"/>
      <c r="FG569" s="6"/>
      <c r="FH569" s="6"/>
      <c r="FI569" s="6"/>
      <c r="FJ569" s="6"/>
      <c r="FK569" s="6"/>
      <c r="FL569" s="6"/>
      <c r="FM569" s="6"/>
      <c r="FN569" s="6"/>
      <c r="FO569" s="6"/>
      <c r="FP569" s="6"/>
      <c r="FQ569" s="6"/>
      <c r="FR569" s="6"/>
      <c r="FS569" s="6"/>
      <c r="FT569" s="6"/>
      <c r="FU569" s="6"/>
      <c r="FV569" s="6"/>
      <c r="FW569" s="6"/>
      <c r="FX569" s="6"/>
      <c r="FY569" s="6"/>
      <c r="FZ569" s="6"/>
      <c r="GA569" s="6"/>
      <c r="GB569" s="6"/>
      <c r="GC569" s="6"/>
      <c r="GD569" s="6"/>
      <c r="GE569" s="6"/>
      <c r="GF569" s="6"/>
      <c r="GG569" s="6"/>
      <c r="GH569" s="6"/>
      <c r="GI569" s="6"/>
      <c r="GJ569" s="6"/>
      <c r="GK569" s="6"/>
      <c r="GL569" s="6"/>
      <c r="GM569" s="6"/>
      <c r="GN569" s="6"/>
      <c r="GO569" s="6"/>
      <c r="GP569" s="6"/>
      <c r="GQ569" s="6"/>
      <c r="GR569" s="6"/>
      <c r="GS569" s="6"/>
      <c r="GT569" s="6"/>
      <c r="GU569" s="6"/>
      <c r="GV569" s="6"/>
      <c r="GW569" s="6"/>
      <c r="GX569" s="6"/>
      <c r="GY569" s="6"/>
      <c r="GZ569" s="6"/>
      <c r="HA569" s="6"/>
      <c r="HB569" s="6"/>
      <c r="HC569" s="6"/>
      <c r="HD569" s="6"/>
      <c r="HE569" s="6"/>
    </row>
    <row r="570" spans="1:213">
      <c r="A570" s="6"/>
      <c r="B570" s="420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  <c r="BW570" s="6"/>
      <c r="BX570" s="6"/>
      <c r="BY570" s="6"/>
      <c r="BZ570" s="6"/>
      <c r="CA570" s="6"/>
      <c r="CB570" s="6"/>
      <c r="CC570" s="6"/>
      <c r="CD570" s="6"/>
      <c r="CE570" s="6"/>
      <c r="CF570" s="6"/>
      <c r="CG570" s="6"/>
      <c r="CH570" s="6"/>
      <c r="CI570" s="6"/>
      <c r="CJ570" s="6"/>
      <c r="CK570" s="6"/>
      <c r="CL570" s="6"/>
      <c r="CM570" s="6"/>
      <c r="CN570" s="6"/>
      <c r="CO570" s="6"/>
      <c r="CP570" s="6"/>
      <c r="CQ570" s="6"/>
      <c r="DP570" s="6"/>
      <c r="DQ570" s="6"/>
      <c r="DR570" s="6"/>
      <c r="DS570" s="6"/>
      <c r="DT570" s="6"/>
      <c r="DU570" s="6"/>
      <c r="DV570" s="6"/>
      <c r="DW570" s="6"/>
      <c r="DX570" s="6"/>
      <c r="DY570" s="6"/>
      <c r="DZ570" s="6"/>
      <c r="EA570" s="6"/>
      <c r="EB570" s="6"/>
      <c r="EC570" s="6"/>
      <c r="ED570" s="6"/>
      <c r="EE570" s="6"/>
      <c r="EF570" s="6"/>
      <c r="EG570" s="6"/>
      <c r="EH570" s="6"/>
      <c r="EI570" s="6"/>
      <c r="EJ570" s="6"/>
      <c r="EK570" s="6"/>
      <c r="EL570" s="6"/>
      <c r="EM570" s="6"/>
      <c r="EN570" s="6"/>
      <c r="EO570" s="6"/>
      <c r="EP570" s="6"/>
      <c r="EQ570" s="6"/>
      <c r="ER570" s="6"/>
      <c r="ES570" s="6"/>
      <c r="ET570" s="6"/>
      <c r="EU570" s="6"/>
      <c r="EV570" s="6"/>
      <c r="EW570" s="6"/>
      <c r="EX570" s="6"/>
      <c r="EY570" s="6"/>
      <c r="EZ570" s="6"/>
      <c r="FA570" s="6"/>
      <c r="FB570" s="6"/>
      <c r="FC570" s="6"/>
      <c r="FD570" s="6"/>
      <c r="FE570" s="6"/>
      <c r="FF570" s="6"/>
      <c r="FG570" s="6"/>
      <c r="FH570" s="6"/>
      <c r="FI570" s="6"/>
      <c r="FJ570" s="6"/>
      <c r="FK570" s="6"/>
      <c r="FL570" s="6"/>
      <c r="FM570" s="6"/>
      <c r="FN570" s="6"/>
      <c r="FO570" s="6"/>
      <c r="FP570" s="6"/>
      <c r="FQ570" s="6"/>
      <c r="FR570" s="6"/>
      <c r="FS570" s="6"/>
      <c r="FT570" s="6"/>
      <c r="FU570" s="6"/>
      <c r="FV570" s="6"/>
      <c r="FW570" s="6"/>
      <c r="FX570" s="6"/>
      <c r="FY570" s="6"/>
      <c r="FZ570" s="6"/>
      <c r="GA570" s="6"/>
      <c r="GB570" s="6"/>
      <c r="GC570" s="6"/>
      <c r="GD570" s="6"/>
      <c r="GE570" s="6"/>
      <c r="GF570" s="6"/>
      <c r="GG570" s="6"/>
      <c r="GH570" s="6"/>
      <c r="GI570" s="6"/>
      <c r="GJ570" s="6"/>
      <c r="GK570" s="6"/>
      <c r="GL570" s="6"/>
      <c r="GM570" s="6"/>
      <c r="GN570" s="6"/>
      <c r="GO570" s="6"/>
      <c r="GP570" s="6"/>
      <c r="GQ570" s="6"/>
      <c r="GR570" s="6"/>
      <c r="GS570" s="6"/>
      <c r="GT570" s="6"/>
      <c r="GU570" s="6"/>
      <c r="GV570" s="6"/>
      <c r="GW570" s="6"/>
      <c r="GX570" s="6"/>
      <c r="GY570" s="6"/>
      <c r="GZ570" s="6"/>
      <c r="HA570" s="6"/>
      <c r="HB570" s="6"/>
      <c r="HC570" s="6"/>
      <c r="HD570" s="6"/>
      <c r="HE570" s="6"/>
    </row>
    <row r="571" spans="1:213">
      <c r="A571" s="6"/>
      <c r="B571" s="420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  <c r="BW571" s="6"/>
      <c r="BX571" s="6"/>
      <c r="BY571" s="6"/>
      <c r="BZ571" s="6"/>
      <c r="CA571" s="6"/>
      <c r="CB571" s="6"/>
      <c r="CC571" s="6"/>
      <c r="CD571" s="6"/>
      <c r="CE571" s="6"/>
      <c r="CF571" s="6"/>
      <c r="CG571" s="6"/>
      <c r="CH571" s="6"/>
      <c r="CI571" s="6"/>
      <c r="CJ571" s="6"/>
      <c r="CK571" s="6"/>
      <c r="CL571" s="6"/>
      <c r="CM571" s="6"/>
      <c r="CN571" s="6"/>
      <c r="CO571" s="6"/>
      <c r="CP571" s="6"/>
      <c r="CQ571" s="6"/>
      <c r="DP571" s="6"/>
      <c r="DQ571" s="6"/>
      <c r="DR571" s="6"/>
      <c r="DS571" s="6"/>
      <c r="DT571" s="6"/>
      <c r="DU571" s="6"/>
      <c r="DV571" s="6"/>
      <c r="DW571" s="6"/>
      <c r="DX571" s="6"/>
      <c r="DY571" s="6"/>
      <c r="DZ571" s="6"/>
      <c r="EA571" s="6"/>
      <c r="EB571" s="6"/>
      <c r="EC571" s="6"/>
      <c r="ED571" s="6"/>
      <c r="EE571" s="6"/>
      <c r="EF571" s="6"/>
      <c r="EG571" s="6"/>
      <c r="EH571" s="6"/>
      <c r="EI571" s="6"/>
      <c r="EJ571" s="6"/>
      <c r="EK571" s="6"/>
      <c r="EL571" s="6"/>
      <c r="EM571" s="6"/>
      <c r="EN571" s="6"/>
      <c r="EO571" s="6"/>
      <c r="EP571" s="6"/>
      <c r="EQ571" s="6"/>
      <c r="ER571" s="6"/>
      <c r="ES571" s="6"/>
      <c r="ET571" s="6"/>
      <c r="EU571" s="6"/>
      <c r="EV571" s="6"/>
      <c r="EW571" s="6"/>
      <c r="EX571" s="6"/>
      <c r="EY571" s="6"/>
      <c r="EZ571" s="6"/>
      <c r="FA571" s="6"/>
      <c r="FB571" s="6"/>
      <c r="FC571" s="6"/>
      <c r="FD571" s="6"/>
      <c r="FE571" s="6"/>
      <c r="FF571" s="6"/>
      <c r="FG571" s="6"/>
      <c r="FH571" s="6"/>
      <c r="FI571" s="6"/>
      <c r="FJ571" s="6"/>
      <c r="FK571" s="6"/>
      <c r="FL571" s="6"/>
      <c r="FM571" s="6"/>
      <c r="FN571" s="6"/>
      <c r="FO571" s="6"/>
      <c r="FP571" s="6"/>
      <c r="FQ571" s="6"/>
      <c r="FR571" s="6"/>
      <c r="FS571" s="6"/>
      <c r="FT571" s="6"/>
      <c r="FU571" s="6"/>
      <c r="FV571" s="6"/>
      <c r="FW571" s="6"/>
      <c r="FX571" s="6"/>
      <c r="FY571" s="6"/>
      <c r="FZ571" s="6"/>
      <c r="GA571" s="6"/>
      <c r="GB571" s="6"/>
      <c r="GC571" s="6"/>
      <c r="GD571" s="6"/>
      <c r="GE571" s="6"/>
      <c r="GF571" s="6"/>
      <c r="GG571" s="6"/>
      <c r="GH571" s="6"/>
      <c r="GI571" s="6"/>
      <c r="GJ571" s="6"/>
      <c r="GK571" s="6"/>
      <c r="GL571" s="6"/>
      <c r="GM571" s="6"/>
      <c r="GN571" s="6"/>
      <c r="GO571" s="6"/>
      <c r="GP571" s="6"/>
      <c r="GQ571" s="6"/>
      <c r="GR571" s="6"/>
      <c r="GS571" s="6"/>
      <c r="GT571" s="6"/>
      <c r="GU571" s="6"/>
      <c r="GV571" s="6"/>
      <c r="GW571" s="6"/>
      <c r="GX571" s="6"/>
      <c r="GY571" s="6"/>
      <c r="GZ571" s="6"/>
      <c r="HA571" s="6"/>
      <c r="HB571" s="6"/>
      <c r="HC571" s="6"/>
      <c r="HD571" s="6"/>
      <c r="HE571" s="6"/>
    </row>
    <row r="572" spans="1:213">
      <c r="A572" s="6"/>
      <c r="B572" s="420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  <c r="BW572" s="6"/>
      <c r="BX572" s="6"/>
      <c r="BY572" s="6"/>
      <c r="BZ572" s="6"/>
      <c r="CA572" s="6"/>
      <c r="CB572" s="6"/>
      <c r="CC572" s="6"/>
      <c r="CD572" s="6"/>
      <c r="CE572" s="6"/>
      <c r="CF572" s="6"/>
      <c r="CG572" s="6"/>
      <c r="CH572" s="6"/>
      <c r="CI572" s="6"/>
      <c r="CJ572" s="6"/>
      <c r="CK572" s="6"/>
      <c r="CL572" s="6"/>
      <c r="CM572" s="6"/>
      <c r="CN572" s="6"/>
      <c r="CO572" s="6"/>
      <c r="CP572" s="6"/>
      <c r="CQ572" s="6"/>
      <c r="DP572" s="6"/>
      <c r="DQ572" s="6"/>
      <c r="DR572" s="6"/>
      <c r="DS572" s="6"/>
      <c r="DT572" s="6"/>
      <c r="DU572" s="6"/>
      <c r="DV572" s="6"/>
      <c r="DW572" s="6"/>
      <c r="DX572" s="6"/>
      <c r="DY572" s="6"/>
      <c r="DZ572" s="6"/>
      <c r="EA572" s="6"/>
      <c r="EB572" s="6"/>
      <c r="EC572" s="6"/>
      <c r="ED572" s="6"/>
      <c r="EE572" s="6"/>
      <c r="EF572" s="6"/>
      <c r="EG572" s="6"/>
      <c r="EH572" s="6"/>
      <c r="EI572" s="6"/>
      <c r="EJ572" s="6"/>
      <c r="EK572" s="6"/>
      <c r="EL572" s="6"/>
      <c r="EM572" s="6"/>
      <c r="EN572" s="6"/>
      <c r="EO572" s="6"/>
      <c r="EP572" s="6"/>
      <c r="EQ572" s="6"/>
      <c r="ER572" s="6"/>
      <c r="ES572" s="6"/>
      <c r="ET572" s="6"/>
      <c r="EU572" s="6"/>
      <c r="EV572" s="6"/>
      <c r="EW572" s="6"/>
      <c r="EX572" s="6"/>
      <c r="EY572" s="6"/>
      <c r="EZ572" s="6"/>
      <c r="FA572" s="6"/>
      <c r="FB572" s="6"/>
      <c r="FC572" s="6"/>
      <c r="FD572" s="6"/>
      <c r="FE572" s="6"/>
      <c r="FF572" s="6"/>
      <c r="FG572" s="6"/>
      <c r="FH572" s="6"/>
      <c r="FI572" s="6"/>
      <c r="FJ572" s="6"/>
      <c r="FK572" s="6"/>
      <c r="FL572" s="6"/>
      <c r="FM572" s="6"/>
      <c r="FN572" s="6"/>
      <c r="FO572" s="6"/>
      <c r="FP572" s="6"/>
      <c r="FQ572" s="6"/>
      <c r="FR572" s="6"/>
      <c r="FS572" s="6"/>
      <c r="FT572" s="6"/>
      <c r="FU572" s="6"/>
      <c r="FV572" s="6"/>
      <c r="FW572" s="6"/>
      <c r="FX572" s="6"/>
      <c r="FY572" s="6"/>
      <c r="FZ572" s="6"/>
      <c r="GA572" s="6"/>
      <c r="GB572" s="6"/>
      <c r="GC572" s="6"/>
      <c r="GD572" s="6"/>
      <c r="GE572" s="6"/>
      <c r="GF572" s="6"/>
      <c r="GG572" s="6"/>
      <c r="GH572" s="6"/>
      <c r="GI572" s="6"/>
      <c r="GJ572" s="6"/>
      <c r="GK572" s="6"/>
      <c r="GL572" s="6"/>
      <c r="GM572" s="6"/>
      <c r="GN572" s="6"/>
      <c r="GO572" s="6"/>
      <c r="GP572" s="6"/>
      <c r="GQ572" s="6"/>
      <c r="GR572" s="6"/>
      <c r="GS572" s="6"/>
      <c r="GT572" s="6"/>
      <c r="GU572" s="6"/>
      <c r="GV572" s="6"/>
      <c r="GW572" s="6"/>
      <c r="GX572" s="6"/>
      <c r="GY572" s="6"/>
      <c r="GZ572" s="6"/>
      <c r="HA572" s="6"/>
      <c r="HB572" s="6"/>
      <c r="HC572" s="6"/>
      <c r="HD572" s="6"/>
      <c r="HE572" s="6"/>
    </row>
    <row r="573" spans="1:213">
      <c r="A573" s="6"/>
      <c r="B573" s="420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  <c r="BW573" s="6"/>
      <c r="BX573" s="6"/>
      <c r="BY573" s="6"/>
      <c r="BZ573" s="6"/>
      <c r="CA573" s="6"/>
      <c r="CB573" s="6"/>
      <c r="CC573" s="6"/>
      <c r="CD573" s="6"/>
      <c r="CE573" s="6"/>
      <c r="CF573" s="6"/>
      <c r="CG573" s="6"/>
      <c r="CH573" s="6"/>
      <c r="CI573" s="6"/>
      <c r="CJ573" s="6"/>
      <c r="CK573" s="6"/>
      <c r="CL573" s="6"/>
      <c r="CM573" s="6"/>
      <c r="CN573" s="6"/>
      <c r="CO573" s="6"/>
      <c r="CP573" s="6"/>
      <c r="CQ573" s="6"/>
      <c r="DP573" s="6"/>
      <c r="DQ573" s="6"/>
      <c r="DR573" s="6"/>
      <c r="DS573" s="6"/>
      <c r="DT573" s="6"/>
      <c r="DU573" s="6"/>
      <c r="DV573" s="6"/>
      <c r="DW573" s="6"/>
      <c r="DX573" s="6"/>
      <c r="DY573" s="6"/>
      <c r="DZ573" s="6"/>
      <c r="EA573" s="6"/>
      <c r="EB573" s="6"/>
      <c r="EC573" s="6"/>
      <c r="ED573" s="6"/>
      <c r="EE573" s="6"/>
      <c r="EF573" s="6"/>
      <c r="EG573" s="6"/>
      <c r="EH573" s="6"/>
      <c r="EI573" s="6"/>
      <c r="EJ573" s="6"/>
      <c r="EK573" s="6"/>
      <c r="EL573" s="6"/>
      <c r="EM573" s="6"/>
      <c r="EN573" s="6"/>
      <c r="EO573" s="6"/>
      <c r="EP573" s="6"/>
      <c r="EQ573" s="6"/>
      <c r="ER573" s="6"/>
      <c r="ES573" s="6"/>
      <c r="ET573" s="6"/>
      <c r="EU573" s="6"/>
      <c r="EV573" s="6"/>
      <c r="EW573" s="6"/>
      <c r="EX573" s="6"/>
      <c r="EY573" s="6"/>
      <c r="EZ573" s="6"/>
      <c r="FA573" s="6"/>
      <c r="FB573" s="6"/>
      <c r="FC573" s="6"/>
      <c r="FD573" s="6"/>
      <c r="FE573" s="6"/>
      <c r="FF573" s="6"/>
      <c r="FG573" s="6"/>
      <c r="FH573" s="6"/>
      <c r="FI573" s="6"/>
      <c r="FJ573" s="6"/>
      <c r="FK573" s="6"/>
      <c r="FL573" s="6"/>
      <c r="FM573" s="6"/>
      <c r="FN573" s="6"/>
      <c r="FO573" s="6"/>
      <c r="FP573" s="6"/>
      <c r="FQ573" s="6"/>
      <c r="FR573" s="6"/>
      <c r="FS573" s="6"/>
      <c r="FT573" s="6"/>
      <c r="FU573" s="6"/>
      <c r="FV573" s="6"/>
      <c r="FW573" s="6"/>
      <c r="FX573" s="6"/>
      <c r="FY573" s="6"/>
      <c r="FZ573" s="6"/>
      <c r="GA573" s="6"/>
      <c r="GB573" s="6"/>
      <c r="GC573" s="6"/>
      <c r="GD573" s="6"/>
      <c r="GE573" s="6"/>
      <c r="GF573" s="6"/>
      <c r="GG573" s="6"/>
      <c r="GH573" s="6"/>
      <c r="GI573" s="6"/>
      <c r="GJ573" s="6"/>
      <c r="GK573" s="6"/>
      <c r="GL573" s="6"/>
      <c r="GM573" s="6"/>
      <c r="GN573" s="6"/>
      <c r="GO573" s="6"/>
      <c r="GP573" s="6"/>
      <c r="GQ573" s="6"/>
      <c r="GR573" s="6"/>
      <c r="GS573" s="6"/>
      <c r="GT573" s="6"/>
      <c r="GU573" s="6"/>
      <c r="GV573" s="6"/>
      <c r="GW573" s="6"/>
      <c r="GX573" s="6"/>
      <c r="GY573" s="6"/>
      <c r="GZ573" s="6"/>
      <c r="HA573" s="6"/>
      <c r="HB573" s="6"/>
      <c r="HC573" s="6"/>
      <c r="HD573" s="6"/>
      <c r="HE573" s="6"/>
    </row>
    <row r="574" spans="1:213">
      <c r="A574" s="6"/>
      <c r="B574" s="420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  <c r="BW574" s="6"/>
      <c r="BX574" s="6"/>
      <c r="BY574" s="6"/>
      <c r="BZ574" s="6"/>
      <c r="CA574" s="6"/>
      <c r="CB574" s="6"/>
      <c r="CC574" s="6"/>
      <c r="CD574" s="6"/>
      <c r="CE574" s="6"/>
      <c r="CF574" s="6"/>
      <c r="CG574" s="6"/>
      <c r="CH574" s="6"/>
      <c r="CI574" s="6"/>
      <c r="CJ574" s="6"/>
      <c r="CK574" s="6"/>
      <c r="CL574" s="6"/>
      <c r="CM574" s="6"/>
      <c r="CN574" s="6"/>
      <c r="CO574" s="6"/>
      <c r="CP574" s="6"/>
      <c r="CQ574" s="6"/>
      <c r="DP574" s="6"/>
      <c r="DQ574" s="6"/>
      <c r="DR574" s="6"/>
      <c r="DS574" s="6"/>
      <c r="DT574" s="6"/>
      <c r="DU574" s="6"/>
      <c r="DV574" s="6"/>
      <c r="DW574" s="6"/>
      <c r="DX574" s="6"/>
      <c r="DY574" s="6"/>
      <c r="DZ574" s="6"/>
      <c r="EA574" s="6"/>
      <c r="EB574" s="6"/>
      <c r="EC574" s="6"/>
      <c r="ED574" s="6"/>
      <c r="EE574" s="6"/>
      <c r="EF574" s="6"/>
      <c r="EG574" s="6"/>
      <c r="EH574" s="6"/>
      <c r="EI574" s="6"/>
      <c r="EJ574" s="6"/>
      <c r="EK574" s="6"/>
      <c r="EL574" s="6"/>
      <c r="EM574" s="6"/>
      <c r="EN574" s="6"/>
      <c r="EO574" s="6"/>
      <c r="EP574" s="6"/>
      <c r="EQ574" s="6"/>
      <c r="ER574" s="6"/>
      <c r="ES574" s="6"/>
      <c r="ET574" s="6"/>
      <c r="EU574" s="6"/>
      <c r="EV574" s="6"/>
      <c r="EW574" s="6"/>
      <c r="EX574" s="6"/>
      <c r="EY574" s="6"/>
      <c r="EZ574" s="6"/>
      <c r="FA574" s="6"/>
      <c r="FB574" s="6"/>
      <c r="FC574" s="6"/>
      <c r="FD574" s="6"/>
      <c r="FE574" s="6"/>
      <c r="FF574" s="6"/>
      <c r="FG574" s="6"/>
      <c r="FH574" s="6"/>
      <c r="FI574" s="6"/>
      <c r="FJ574" s="6"/>
      <c r="FK574" s="6"/>
      <c r="FL574" s="6"/>
      <c r="FM574" s="6"/>
      <c r="FN574" s="6"/>
      <c r="FO574" s="6"/>
      <c r="FP574" s="6"/>
      <c r="FQ574" s="6"/>
      <c r="FR574" s="6"/>
      <c r="FS574" s="6"/>
      <c r="FT574" s="6"/>
      <c r="FU574" s="6"/>
      <c r="FV574" s="6"/>
      <c r="FW574" s="6"/>
      <c r="FX574" s="6"/>
      <c r="FY574" s="6"/>
      <c r="FZ574" s="6"/>
      <c r="GA574" s="6"/>
      <c r="GB574" s="6"/>
      <c r="GC574" s="6"/>
      <c r="GD574" s="6"/>
      <c r="GE574" s="6"/>
      <c r="GF574" s="6"/>
      <c r="GG574" s="6"/>
      <c r="GH574" s="6"/>
      <c r="GI574" s="6"/>
      <c r="GJ574" s="6"/>
      <c r="GK574" s="6"/>
      <c r="GL574" s="6"/>
      <c r="GM574" s="6"/>
      <c r="GN574" s="6"/>
      <c r="GO574" s="6"/>
      <c r="GP574" s="6"/>
      <c r="GQ574" s="6"/>
      <c r="GR574" s="6"/>
      <c r="GS574" s="6"/>
      <c r="GT574" s="6"/>
      <c r="GU574" s="6"/>
      <c r="GV574" s="6"/>
      <c r="GW574" s="6"/>
      <c r="GX574" s="6"/>
      <c r="GY574" s="6"/>
      <c r="GZ574" s="6"/>
      <c r="HA574" s="6"/>
      <c r="HB574" s="6"/>
      <c r="HC574" s="6"/>
      <c r="HD574" s="6"/>
      <c r="HE574" s="6"/>
    </row>
    <row r="575" spans="1:213">
      <c r="A575" s="6"/>
      <c r="B575" s="420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  <c r="BW575" s="6"/>
      <c r="BX575" s="6"/>
      <c r="BY575" s="6"/>
      <c r="BZ575" s="6"/>
      <c r="CA575" s="6"/>
      <c r="CB575" s="6"/>
      <c r="CC575" s="6"/>
      <c r="CD575" s="6"/>
      <c r="CE575" s="6"/>
      <c r="CF575" s="6"/>
      <c r="CG575" s="6"/>
      <c r="CH575" s="6"/>
      <c r="CI575" s="6"/>
      <c r="CJ575" s="6"/>
      <c r="CK575" s="6"/>
      <c r="CL575" s="6"/>
      <c r="CM575" s="6"/>
      <c r="CN575" s="6"/>
      <c r="CO575" s="6"/>
      <c r="CP575" s="6"/>
      <c r="CQ575" s="6"/>
      <c r="DP575" s="6"/>
      <c r="DQ575" s="6"/>
      <c r="DR575" s="6"/>
      <c r="DS575" s="6"/>
      <c r="DT575" s="6"/>
      <c r="DU575" s="6"/>
      <c r="DV575" s="6"/>
      <c r="DW575" s="6"/>
      <c r="DX575" s="6"/>
      <c r="DY575" s="6"/>
      <c r="DZ575" s="6"/>
      <c r="EA575" s="6"/>
      <c r="EB575" s="6"/>
      <c r="EC575" s="6"/>
      <c r="ED575" s="6"/>
      <c r="EE575" s="6"/>
      <c r="EF575" s="6"/>
      <c r="EG575" s="6"/>
      <c r="EH575" s="6"/>
      <c r="EI575" s="6"/>
      <c r="EJ575" s="6"/>
      <c r="EK575" s="6"/>
      <c r="EL575" s="6"/>
      <c r="EM575" s="6"/>
      <c r="EN575" s="6"/>
      <c r="EO575" s="6"/>
      <c r="EP575" s="6"/>
      <c r="EQ575" s="6"/>
      <c r="ER575" s="6"/>
      <c r="ES575" s="6"/>
      <c r="ET575" s="6"/>
      <c r="EU575" s="6"/>
      <c r="EV575" s="6"/>
      <c r="EW575" s="6"/>
      <c r="EX575" s="6"/>
      <c r="EY575" s="6"/>
      <c r="EZ575" s="6"/>
      <c r="FA575" s="6"/>
      <c r="FB575" s="6"/>
      <c r="FC575" s="6"/>
      <c r="FD575" s="6"/>
      <c r="FE575" s="6"/>
      <c r="FF575" s="6"/>
      <c r="FG575" s="6"/>
      <c r="FH575" s="6"/>
      <c r="FI575" s="6"/>
      <c r="FJ575" s="6"/>
      <c r="FK575" s="6"/>
      <c r="FL575" s="6"/>
      <c r="FM575" s="6"/>
      <c r="FN575" s="6"/>
      <c r="FO575" s="6"/>
      <c r="FP575" s="6"/>
      <c r="FQ575" s="6"/>
      <c r="FR575" s="6"/>
      <c r="FS575" s="6"/>
      <c r="FT575" s="6"/>
      <c r="FU575" s="6"/>
      <c r="FV575" s="6"/>
      <c r="FW575" s="6"/>
      <c r="FX575" s="6"/>
      <c r="FY575" s="6"/>
      <c r="FZ575" s="6"/>
      <c r="GA575" s="6"/>
      <c r="GB575" s="6"/>
      <c r="GC575" s="6"/>
      <c r="GD575" s="6"/>
      <c r="GE575" s="6"/>
      <c r="GF575" s="6"/>
      <c r="GG575" s="6"/>
      <c r="GH575" s="6"/>
      <c r="GI575" s="6"/>
      <c r="GJ575" s="6"/>
      <c r="GK575" s="6"/>
      <c r="GL575" s="6"/>
      <c r="GM575" s="6"/>
      <c r="GN575" s="6"/>
      <c r="GO575" s="6"/>
      <c r="GP575" s="6"/>
      <c r="GQ575" s="6"/>
      <c r="GR575" s="6"/>
      <c r="GS575" s="6"/>
      <c r="GT575" s="6"/>
      <c r="GU575" s="6"/>
      <c r="GV575" s="6"/>
      <c r="GW575" s="6"/>
      <c r="GX575" s="6"/>
      <c r="GY575" s="6"/>
      <c r="GZ575" s="6"/>
      <c r="HA575" s="6"/>
      <c r="HB575" s="6"/>
      <c r="HC575" s="6"/>
      <c r="HD575" s="6"/>
      <c r="HE575" s="6"/>
    </row>
    <row r="576" spans="1:213">
      <c r="A576" s="6"/>
      <c r="B576" s="420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  <c r="BW576" s="6"/>
      <c r="BX576" s="6"/>
      <c r="BY576" s="6"/>
      <c r="BZ576" s="6"/>
      <c r="CA576" s="6"/>
      <c r="CB576" s="6"/>
      <c r="CC576" s="6"/>
      <c r="CD576" s="6"/>
      <c r="CE576" s="6"/>
      <c r="CF576" s="6"/>
      <c r="CG576" s="6"/>
      <c r="CH576" s="6"/>
      <c r="CI576" s="6"/>
      <c r="CJ576" s="6"/>
      <c r="CK576" s="6"/>
      <c r="CL576" s="6"/>
      <c r="CM576" s="6"/>
      <c r="CN576" s="6"/>
      <c r="CO576" s="6"/>
      <c r="CP576" s="6"/>
      <c r="CQ576" s="6"/>
      <c r="DP576" s="6"/>
      <c r="DQ576" s="6"/>
      <c r="DR576" s="6"/>
      <c r="DS576" s="6"/>
      <c r="DT576" s="6"/>
      <c r="DU576" s="6"/>
      <c r="DV576" s="6"/>
      <c r="DW576" s="6"/>
      <c r="DX576" s="6"/>
      <c r="DY576" s="6"/>
      <c r="DZ576" s="6"/>
      <c r="EA576" s="6"/>
      <c r="EB576" s="6"/>
      <c r="EC576" s="6"/>
      <c r="ED576" s="6"/>
      <c r="EE576" s="6"/>
      <c r="EF576" s="6"/>
      <c r="EG576" s="6"/>
      <c r="EH576" s="6"/>
      <c r="EI576" s="6"/>
      <c r="EJ576" s="6"/>
      <c r="EK576" s="6"/>
      <c r="EL576" s="6"/>
      <c r="EM576" s="6"/>
      <c r="EN576" s="6"/>
      <c r="EO576" s="6"/>
      <c r="EP576" s="6"/>
      <c r="EQ576" s="6"/>
      <c r="ER576" s="6"/>
      <c r="ES576" s="6"/>
      <c r="ET576" s="6"/>
      <c r="EU576" s="6"/>
      <c r="EV576" s="6"/>
      <c r="EW576" s="6"/>
      <c r="EX576" s="6"/>
      <c r="EY576" s="6"/>
      <c r="EZ576" s="6"/>
      <c r="FA576" s="6"/>
      <c r="FB576" s="6"/>
      <c r="FC576" s="6"/>
      <c r="FD576" s="6"/>
      <c r="FE576" s="6"/>
      <c r="FF576" s="6"/>
      <c r="FG576" s="6"/>
      <c r="FH576" s="6"/>
      <c r="FI576" s="6"/>
      <c r="FJ576" s="6"/>
      <c r="FK576" s="6"/>
      <c r="FL576" s="6"/>
      <c r="FM576" s="6"/>
      <c r="FN576" s="6"/>
      <c r="FO576" s="6"/>
      <c r="FP576" s="6"/>
      <c r="FQ576" s="6"/>
      <c r="FR576" s="6"/>
      <c r="FS576" s="6"/>
      <c r="FT576" s="6"/>
      <c r="FU576" s="6"/>
      <c r="FV576" s="6"/>
      <c r="FW576" s="6"/>
      <c r="FX576" s="6"/>
      <c r="FY576" s="6"/>
      <c r="FZ576" s="6"/>
      <c r="GA576" s="6"/>
      <c r="GB576" s="6"/>
      <c r="GC576" s="6"/>
      <c r="GD576" s="6"/>
      <c r="GE576" s="6"/>
      <c r="GF576" s="6"/>
      <c r="GG576" s="6"/>
      <c r="GH576" s="6"/>
      <c r="GI576" s="6"/>
      <c r="GJ576" s="6"/>
      <c r="GK576" s="6"/>
      <c r="GL576" s="6"/>
      <c r="GM576" s="6"/>
      <c r="GN576" s="6"/>
      <c r="GO576" s="6"/>
      <c r="GP576" s="6"/>
      <c r="GQ576" s="6"/>
      <c r="GR576" s="6"/>
      <c r="GS576" s="6"/>
      <c r="GT576" s="6"/>
      <c r="GU576" s="6"/>
      <c r="GV576" s="6"/>
      <c r="GW576" s="6"/>
      <c r="GX576" s="6"/>
      <c r="GY576" s="6"/>
      <c r="GZ576" s="6"/>
      <c r="HA576" s="6"/>
      <c r="HB576" s="6"/>
      <c r="HC576" s="6"/>
      <c r="HD576" s="6"/>
      <c r="HE576" s="6"/>
    </row>
    <row r="577" spans="1:213">
      <c r="A577" s="6"/>
      <c r="B577" s="420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  <c r="BW577" s="6"/>
      <c r="BX577" s="6"/>
      <c r="BY577" s="6"/>
      <c r="BZ577" s="6"/>
      <c r="CA577" s="6"/>
      <c r="CB577" s="6"/>
      <c r="CC577" s="6"/>
      <c r="CD577" s="6"/>
      <c r="CE577" s="6"/>
      <c r="CF577" s="6"/>
      <c r="CG577" s="6"/>
      <c r="CH577" s="6"/>
      <c r="CI577" s="6"/>
      <c r="CJ577" s="6"/>
      <c r="CK577" s="6"/>
      <c r="CL577" s="6"/>
      <c r="CM577" s="6"/>
      <c r="CN577" s="6"/>
      <c r="CO577" s="6"/>
      <c r="CP577" s="6"/>
      <c r="CQ577" s="6"/>
      <c r="DP577" s="6"/>
      <c r="DQ577" s="6"/>
      <c r="DR577" s="6"/>
      <c r="DS577" s="6"/>
      <c r="DT577" s="6"/>
      <c r="DU577" s="6"/>
      <c r="DV577" s="6"/>
      <c r="DW577" s="6"/>
      <c r="DX577" s="6"/>
      <c r="DY577" s="6"/>
      <c r="DZ577" s="6"/>
      <c r="EA577" s="6"/>
      <c r="EB577" s="6"/>
      <c r="EC577" s="6"/>
      <c r="ED577" s="6"/>
      <c r="EE577" s="6"/>
      <c r="EF577" s="6"/>
      <c r="EG577" s="6"/>
      <c r="EH577" s="6"/>
      <c r="EI577" s="6"/>
      <c r="EJ577" s="6"/>
      <c r="EK577" s="6"/>
      <c r="EL577" s="6"/>
      <c r="EM577" s="6"/>
      <c r="EN577" s="6"/>
      <c r="EO577" s="6"/>
      <c r="EP577" s="6"/>
      <c r="EQ577" s="6"/>
      <c r="ER577" s="6"/>
      <c r="ES577" s="6"/>
      <c r="ET577" s="6"/>
      <c r="EU577" s="6"/>
      <c r="EV577" s="6"/>
      <c r="EW577" s="6"/>
      <c r="EX577" s="6"/>
      <c r="EY577" s="6"/>
      <c r="EZ577" s="6"/>
      <c r="FA577" s="6"/>
      <c r="FB577" s="6"/>
      <c r="FC577" s="6"/>
      <c r="FD577" s="6"/>
      <c r="FE577" s="6"/>
      <c r="FF577" s="6"/>
      <c r="FG577" s="6"/>
      <c r="FH577" s="6"/>
      <c r="FI577" s="6"/>
      <c r="FJ577" s="6"/>
      <c r="FK577" s="6"/>
      <c r="FL577" s="6"/>
      <c r="FM577" s="6"/>
      <c r="FN577" s="6"/>
      <c r="FO577" s="6"/>
      <c r="FP577" s="6"/>
      <c r="FQ577" s="6"/>
      <c r="FR577" s="6"/>
      <c r="FS577" s="6"/>
      <c r="FT577" s="6"/>
      <c r="FU577" s="6"/>
      <c r="FV577" s="6"/>
      <c r="FW577" s="6"/>
      <c r="FX577" s="6"/>
      <c r="FY577" s="6"/>
      <c r="FZ577" s="6"/>
      <c r="GA577" s="6"/>
      <c r="GB577" s="6"/>
      <c r="GC577" s="6"/>
      <c r="GD577" s="6"/>
      <c r="GE577" s="6"/>
      <c r="GF577" s="6"/>
      <c r="GG577" s="6"/>
      <c r="GH577" s="6"/>
      <c r="GI577" s="6"/>
      <c r="GJ577" s="6"/>
      <c r="GK577" s="6"/>
      <c r="GL577" s="6"/>
      <c r="GM577" s="6"/>
      <c r="GN577" s="6"/>
      <c r="GO577" s="6"/>
      <c r="GP577" s="6"/>
      <c r="GQ577" s="6"/>
      <c r="GR577" s="6"/>
      <c r="GS577" s="6"/>
      <c r="GT577" s="6"/>
      <c r="GU577" s="6"/>
      <c r="GV577" s="6"/>
      <c r="GW577" s="6"/>
      <c r="GX577" s="6"/>
      <c r="GY577" s="6"/>
      <c r="GZ577" s="6"/>
      <c r="HA577" s="6"/>
      <c r="HB577" s="6"/>
      <c r="HC577" s="6"/>
      <c r="HD577" s="6"/>
      <c r="HE577" s="6"/>
    </row>
    <row r="578" spans="1:213">
      <c r="A578" s="6"/>
      <c r="B578" s="420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  <c r="BW578" s="6"/>
      <c r="BX578" s="6"/>
      <c r="BY578" s="6"/>
      <c r="BZ578" s="6"/>
      <c r="CA578" s="6"/>
      <c r="CB578" s="6"/>
      <c r="CC578" s="6"/>
      <c r="CD578" s="6"/>
      <c r="CE578" s="6"/>
      <c r="CF578" s="6"/>
      <c r="CG578" s="6"/>
      <c r="CH578" s="6"/>
      <c r="CI578" s="6"/>
      <c r="CJ578" s="6"/>
      <c r="CK578" s="6"/>
      <c r="CL578" s="6"/>
      <c r="CM578" s="6"/>
      <c r="CN578" s="6"/>
      <c r="CO578" s="6"/>
      <c r="CP578" s="6"/>
      <c r="CQ578" s="6"/>
      <c r="DP578" s="6"/>
      <c r="DQ578" s="6"/>
      <c r="DR578" s="6"/>
      <c r="DS578" s="6"/>
      <c r="DT578" s="6"/>
      <c r="DU578" s="6"/>
      <c r="DV578" s="6"/>
      <c r="DW578" s="6"/>
      <c r="DX578" s="6"/>
      <c r="DY578" s="6"/>
      <c r="DZ578" s="6"/>
      <c r="EA578" s="6"/>
      <c r="EB578" s="6"/>
      <c r="EC578" s="6"/>
      <c r="ED578" s="6"/>
      <c r="EE578" s="6"/>
      <c r="EF578" s="6"/>
      <c r="EG578" s="6"/>
      <c r="EH578" s="6"/>
      <c r="EI578" s="6"/>
      <c r="EJ578" s="6"/>
      <c r="EK578" s="6"/>
      <c r="EL578" s="6"/>
      <c r="EM578" s="6"/>
      <c r="EN578" s="6"/>
      <c r="EO578" s="6"/>
      <c r="EP578" s="6"/>
      <c r="EQ578" s="6"/>
      <c r="ER578" s="6"/>
      <c r="ES578" s="6"/>
      <c r="ET578" s="6"/>
      <c r="EU578" s="6"/>
      <c r="EV578" s="6"/>
      <c r="EW578" s="6"/>
      <c r="EX578" s="6"/>
      <c r="EY578" s="6"/>
      <c r="EZ578" s="6"/>
      <c r="FA578" s="6"/>
      <c r="FB578" s="6"/>
      <c r="FC578" s="6"/>
      <c r="FD578" s="6"/>
      <c r="FE578" s="6"/>
      <c r="FF578" s="6"/>
      <c r="FG578" s="6"/>
      <c r="FH578" s="6"/>
      <c r="FI578" s="6"/>
      <c r="FJ578" s="6"/>
      <c r="FK578" s="6"/>
      <c r="FL578" s="6"/>
      <c r="FM578" s="6"/>
      <c r="FN578" s="6"/>
      <c r="FO578" s="6"/>
      <c r="FP578" s="6"/>
      <c r="FQ578" s="6"/>
      <c r="FR578" s="6"/>
      <c r="FS578" s="6"/>
      <c r="FT578" s="6"/>
      <c r="FU578" s="6"/>
      <c r="FV578" s="6"/>
      <c r="FW578" s="6"/>
      <c r="FX578" s="6"/>
      <c r="FY578" s="6"/>
      <c r="FZ578" s="6"/>
      <c r="GA578" s="6"/>
      <c r="GB578" s="6"/>
      <c r="GC578" s="6"/>
      <c r="GD578" s="6"/>
      <c r="GE578" s="6"/>
      <c r="GF578" s="6"/>
      <c r="GG578" s="6"/>
      <c r="GH578" s="6"/>
      <c r="GI578" s="6"/>
      <c r="GJ578" s="6"/>
      <c r="GK578" s="6"/>
      <c r="GL578" s="6"/>
      <c r="GM578" s="6"/>
      <c r="GN578" s="6"/>
      <c r="GO578" s="6"/>
      <c r="GP578" s="6"/>
      <c r="GQ578" s="6"/>
      <c r="GR578" s="6"/>
      <c r="GS578" s="6"/>
      <c r="GT578" s="6"/>
      <c r="GU578" s="6"/>
      <c r="GV578" s="6"/>
      <c r="GW578" s="6"/>
      <c r="GX578" s="6"/>
      <c r="GY578" s="6"/>
      <c r="GZ578" s="6"/>
      <c r="HA578" s="6"/>
      <c r="HB578" s="6"/>
      <c r="HC578" s="6"/>
      <c r="HD578" s="6"/>
      <c r="HE578" s="6"/>
    </row>
    <row r="579" spans="1:213">
      <c r="A579" s="6"/>
      <c r="B579" s="420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  <c r="BW579" s="6"/>
      <c r="BX579" s="6"/>
      <c r="BY579" s="6"/>
      <c r="BZ579" s="6"/>
      <c r="CA579" s="6"/>
      <c r="CB579" s="6"/>
      <c r="CC579" s="6"/>
      <c r="CD579" s="6"/>
      <c r="CE579" s="6"/>
      <c r="CF579" s="6"/>
      <c r="CG579" s="6"/>
      <c r="CH579" s="6"/>
      <c r="CI579" s="6"/>
      <c r="CJ579" s="6"/>
      <c r="CK579" s="6"/>
      <c r="CL579" s="6"/>
      <c r="CM579" s="6"/>
      <c r="CN579" s="6"/>
      <c r="CO579" s="6"/>
      <c r="CP579" s="6"/>
      <c r="CQ579" s="6"/>
      <c r="DP579" s="6"/>
      <c r="DQ579" s="6"/>
      <c r="DR579" s="6"/>
      <c r="DS579" s="6"/>
      <c r="DT579" s="6"/>
      <c r="DU579" s="6"/>
      <c r="DV579" s="6"/>
      <c r="DW579" s="6"/>
      <c r="DX579" s="6"/>
      <c r="DY579" s="6"/>
      <c r="DZ579" s="6"/>
      <c r="EA579" s="6"/>
      <c r="EB579" s="6"/>
      <c r="EC579" s="6"/>
      <c r="ED579" s="6"/>
      <c r="EE579" s="6"/>
      <c r="EF579" s="6"/>
      <c r="EG579" s="6"/>
      <c r="EH579" s="6"/>
      <c r="EI579" s="6"/>
      <c r="EJ579" s="6"/>
      <c r="EK579" s="6"/>
      <c r="EL579" s="6"/>
      <c r="EM579" s="6"/>
      <c r="EN579" s="6"/>
      <c r="EO579" s="6"/>
      <c r="EP579" s="6"/>
      <c r="EQ579" s="6"/>
      <c r="ER579" s="6"/>
      <c r="ES579" s="6"/>
      <c r="ET579" s="6"/>
      <c r="EU579" s="6"/>
      <c r="EV579" s="6"/>
      <c r="EW579" s="6"/>
      <c r="EX579" s="6"/>
      <c r="EY579" s="6"/>
      <c r="EZ579" s="6"/>
      <c r="FA579" s="6"/>
      <c r="FB579" s="6"/>
      <c r="FC579" s="6"/>
      <c r="FD579" s="6"/>
      <c r="FE579" s="6"/>
      <c r="FF579" s="6"/>
      <c r="FG579" s="6"/>
      <c r="FH579" s="6"/>
      <c r="FI579" s="6"/>
      <c r="FJ579" s="6"/>
      <c r="FK579" s="6"/>
      <c r="FL579" s="6"/>
      <c r="FM579" s="6"/>
      <c r="FN579" s="6"/>
      <c r="FO579" s="6"/>
      <c r="FP579" s="6"/>
      <c r="FQ579" s="6"/>
      <c r="FR579" s="6"/>
      <c r="FS579" s="6"/>
      <c r="FT579" s="6"/>
      <c r="FU579" s="6"/>
      <c r="FV579" s="6"/>
      <c r="FW579" s="6"/>
      <c r="FX579" s="6"/>
      <c r="FY579" s="6"/>
      <c r="FZ579" s="6"/>
      <c r="GA579" s="6"/>
      <c r="GB579" s="6"/>
      <c r="GC579" s="6"/>
      <c r="GD579" s="6"/>
      <c r="GE579" s="6"/>
      <c r="GF579" s="6"/>
      <c r="GG579" s="6"/>
      <c r="GH579" s="6"/>
      <c r="GI579" s="6"/>
      <c r="GJ579" s="6"/>
      <c r="GK579" s="6"/>
      <c r="GL579" s="6"/>
      <c r="GM579" s="6"/>
      <c r="GN579" s="6"/>
      <c r="GO579" s="6"/>
      <c r="GP579" s="6"/>
      <c r="GQ579" s="6"/>
      <c r="GR579" s="6"/>
      <c r="GS579" s="6"/>
      <c r="GT579" s="6"/>
      <c r="GU579" s="6"/>
      <c r="GV579" s="6"/>
      <c r="GW579" s="6"/>
      <c r="GX579" s="6"/>
      <c r="GY579" s="6"/>
      <c r="GZ579" s="6"/>
      <c r="HA579" s="6"/>
      <c r="HB579" s="6"/>
      <c r="HC579" s="6"/>
      <c r="HD579" s="6"/>
      <c r="HE579" s="6"/>
    </row>
    <row r="580" spans="1:213">
      <c r="A580" s="6"/>
      <c r="B580" s="420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DP580" s="6"/>
      <c r="DQ580" s="6"/>
      <c r="DR580" s="6"/>
      <c r="DS580" s="6"/>
      <c r="DT580" s="6"/>
      <c r="DU580" s="6"/>
      <c r="DV580" s="6"/>
      <c r="DW580" s="6"/>
      <c r="DX580" s="6"/>
      <c r="DY580" s="6"/>
      <c r="DZ580" s="6"/>
      <c r="EA580" s="6"/>
      <c r="EB580" s="6"/>
      <c r="EC580" s="6"/>
      <c r="ED580" s="6"/>
      <c r="EE580" s="6"/>
      <c r="EF580" s="6"/>
      <c r="EG580" s="6"/>
      <c r="EH580" s="6"/>
      <c r="EI580" s="6"/>
      <c r="EJ580" s="6"/>
      <c r="EK580" s="6"/>
      <c r="EL580" s="6"/>
      <c r="EM580" s="6"/>
      <c r="EN580" s="6"/>
      <c r="EO580" s="6"/>
      <c r="EP580" s="6"/>
      <c r="EQ580" s="6"/>
      <c r="ER580" s="6"/>
      <c r="ES580" s="6"/>
      <c r="ET580" s="6"/>
      <c r="EU580" s="6"/>
      <c r="EV580" s="6"/>
      <c r="EW580" s="6"/>
      <c r="EX580" s="6"/>
      <c r="EY580" s="6"/>
      <c r="EZ580" s="6"/>
      <c r="FA580" s="6"/>
      <c r="FB580" s="6"/>
      <c r="FC580" s="6"/>
      <c r="FD580" s="6"/>
      <c r="FE580" s="6"/>
      <c r="FF580" s="6"/>
      <c r="FG580" s="6"/>
      <c r="FH580" s="6"/>
      <c r="FI580" s="6"/>
      <c r="FJ580" s="6"/>
      <c r="FK580" s="6"/>
      <c r="FL580" s="6"/>
      <c r="FM580" s="6"/>
      <c r="FN580" s="6"/>
      <c r="FO580" s="6"/>
      <c r="FP580" s="6"/>
      <c r="FQ580" s="6"/>
      <c r="FR580" s="6"/>
      <c r="FS580" s="6"/>
      <c r="FT580" s="6"/>
      <c r="FU580" s="6"/>
      <c r="FV580" s="6"/>
      <c r="FW580" s="6"/>
      <c r="FX580" s="6"/>
      <c r="FY580" s="6"/>
      <c r="FZ580" s="6"/>
      <c r="GA580" s="6"/>
      <c r="GB580" s="6"/>
      <c r="GC580" s="6"/>
      <c r="GD580" s="6"/>
      <c r="GE580" s="6"/>
      <c r="GF580" s="6"/>
      <c r="GG580" s="6"/>
      <c r="GH580" s="6"/>
      <c r="GI580" s="6"/>
      <c r="GJ580" s="6"/>
      <c r="GK580" s="6"/>
      <c r="GL580" s="6"/>
      <c r="GM580" s="6"/>
      <c r="GN580" s="6"/>
      <c r="GO580" s="6"/>
      <c r="GP580" s="6"/>
      <c r="GQ580" s="6"/>
      <c r="GR580" s="6"/>
      <c r="GS580" s="6"/>
      <c r="GT580" s="6"/>
      <c r="GU580" s="6"/>
      <c r="GV580" s="6"/>
      <c r="GW580" s="6"/>
      <c r="GX580" s="6"/>
      <c r="GY580" s="6"/>
      <c r="GZ580" s="6"/>
      <c r="HA580" s="6"/>
      <c r="HB580" s="6"/>
      <c r="HC580" s="6"/>
      <c r="HD580" s="6"/>
      <c r="HE580" s="6"/>
    </row>
    <row r="581" spans="1:213">
      <c r="A581" s="6"/>
      <c r="B581" s="420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DP581" s="6"/>
      <c r="DQ581" s="6"/>
      <c r="DR581" s="6"/>
      <c r="DS581" s="6"/>
      <c r="DT581" s="6"/>
      <c r="DU581" s="6"/>
      <c r="DV581" s="6"/>
      <c r="DW581" s="6"/>
      <c r="DX581" s="6"/>
      <c r="DY581" s="6"/>
      <c r="DZ581" s="6"/>
      <c r="EA581" s="6"/>
      <c r="EB581" s="6"/>
      <c r="EC581" s="6"/>
      <c r="ED581" s="6"/>
      <c r="EE581" s="6"/>
      <c r="EF581" s="6"/>
      <c r="EG581" s="6"/>
      <c r="EH581" s="6"/>
      <c r="EI581" s="6"/>
      <c r="EJ581" s="6"/>
      <c r="EK581" s="6"/>
      <c r="EL581" s="6"/>
      <c r="EM581" s="6"/>
      <c r="EN581" s="6"/>
      <c r="EO581" s="6"/>
      <c r="EP581" s="6"/>
      <c r="EQ581" s="6"/>
      <c r="ER581" s="6"/>
      <c r="ES581" s="6"/>
      <c r="ET581" s="6"/>
      <c r="EU581" s="6"/>
      <c r="EV581" s="6"/>
      <c r="EW581" s="6"/>
      <c r="EX581" s="6"/>
      <c r="EY581" s="6"/>
      <c r="EZ581" s="6"/>
      <c r="FA581" s="6"/>
      <c r="FB581" s="6"/>
      <c r="FC581" s="6"/>
      <c r="FD581" s="6"/>
      <c r="FE581" s="6"/>
      <c r="FF581" s="6"/>
      <c r="FG581" s="6"/>
      <c r="FH581" s="6"/>
      <c r="FI581" s="6"/>
      <c r="FJ581" s="6"/>
      <c r="FK581" s="6"/>
      <c r="FL581" s="6"/>
      <c r="FM581" s="6"/>
      <c r="FN581" s="6"/>
      <c r="FO581" s="6"/>
      <c r="FP581" s="6"/>
      <c r="FQ581" s="6"/>
      <c r="FR581" s="6"/>
      <c r="FS581" s="6"/>
      <c r="FT581" s="6"/>
      <c r="FU581" s="6"/>
      <c r="FV581" s="6"/>
      <c r="FW581" s="6"/>
      <c r="FX581" s="6"/>
      <c r="FY581" s="6"/>
      <c r="FZ581" s="6"/>
      <c r="GA581" s="6"/>
      <c r="GB581" s="6"/>
      <c r="GC581" s="6"/>
      <c r="GD581" s="6"/>
      <c r="GE581" s="6"/>
      <c r="GF581" s="6"/>
      <c r="GG581" s="6"/>
      <c r="GH581" s="6"/>
      <c r="GI581" s="6"/>
      <c r="GJ581" s="6"/>
      <c r="GK581" s="6"/>
      <c r="GL581" s="6"/>
      <c r="GM581" s="6"/>
      <c r="GN581" s="6"/>
      <c r="GO581" s="6"/>
      <c r="GP581" s="6"/>
      <c r="GQ581" s="6"/>
      <c r="GR581" s="6"/>
      <c r="GS581" s="6"/>
      <c r="GT581" s="6"/>
      <c r="GU581" s="6"/>
      <c r="GV581" s="6"/>
      <c r="GW581" s="6"/>
      <c r="GX581" s="6"/>
      <c r="GY581" s="6"/>
      <c r="GZ581" s="6"/>
      <c r="HA581" s="6"/>
      <c r="HB581" s="6"/>
      <c r="HC581" s="6"/>
      <c r="HD581" s="6"/>
      <c r="HE581" s="6"/>
    </row>
    <row r="582" spans="1:213">
      <c r="A582" s="6"/>
      <c r="B582" s="420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</row>
    <row r="583" spans="1:213">
      <c r="A583" s="6"/>
      <c r="B583" s="420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  <c r="BW583" s="6"/>
      <c r="BX583" s="6"/>
      <c r="BY583" s="6"/>
      <c r="BZ583" s="6"/>
      <c r="CA583" s="6"/>
      <c r="CB583" s="6"/>
      <c r="CC583" s="6"/>
      <c r="CD583" s="6"/>
      <c r="CE583" s="6"/>
      <c r="CF583" s="6"/>
      <c r="CG583" s="6"/>
      <c r="CH583" s="6"/>
      <c r="CI583" s="6"/>
      <c r="CJ583" s="6"/>
      <c r="CK583" s="6"/>
      <c r="CL583" s="6"/>
      <c r="CM583" s="6"/>
      <c r="CN583" s="6"/>
      <c r="CO583" s="6"/>
      <c r="CP583" s="6"/>
      <c r="CQ583" s="6"/>
      <c r="DP583" s="6"/>
      <c r="DQ583" s="6"/>
      <c r="DR583" s="6"/>
      <c r="DS583" s="6"/>
      <c r="DT583" s="6"/>
      <c r="DU583" s="6"/>
      <c r="DV583" s="6"/>
      <c r="DW583" s="6"/>
      <c r="DX583" s="6"/>
      <c r="DY583" s="6"/>
      <c r="DZ583" s="6"/>
      <c r="EA583" s="6"/>
      <c r="EB583" s="6"/>
      <c r="EC583" s="6"/>
      <c r="ED583" s="6"/>
      <c r="EE583" s="6"/>
      <c r="EF583" s="6"/>
      <c r="EG583" s="6"/>
      <c r="EH583" s="6"/>
      <c r="EI583" s="6"/>
      <c r="EJ583" s="6"/>
      <c r="EK583" s="6"/>
      <c r="EL583" s="6"/>
      <c r="EM583" s="6"/>
      <c r="EN583" s="6"/>
      <c r="EO583" s="6"/>
      <c r="EP583" s="6"/>
      <c r="EQ583" s="6"/>
      <c r="ER583" s="6"/>
      <c r="ES583" s="6"/>
      <c r="ET583" s="6"/>
      <c r="EU583" s="6"/>
      <c r="EV583" s="6"/>
      <c r="EW583" s="6"/>
      <c r="EX583" s="6"/>
      <c r="EY583" s="6"/>
      <c r="EZ583" s="6"/>
      <c r="FA583" s="6"/>
      <c r="FB583" s="6"/>
      <c r="FC583" s="6"/>
      <c r="FD583" s="6"/>
      <c r="FE583" s="6"/>
      <c r="FF583" s="6"/>
      <c r="FG583" s="6"/>
      <c r="FH583" s="6"/>
      <c r="FI583" s="6"/>
      <c r="FJ583" s="6"/>
      <c r="FK583" s="6"/>
      <c r="FL583" s="6"/>
      <c r="FM583" s="6"/>
      <c r="FN583" s="6"/>
      <c r="FO583" s="6"/>
      <c r="FP583" s="6"/>
      <c r="FQ583" s="6"/>
      <c r="FR583" s="6"/>
      <c r="FS583" s="6"/>
      <c r="FT583" s="6"/>
      <c r="FU583" s="6"/>
      <c r="FV583" s="6"/>
      <c r="FW583" s="6"/>
      <c r="FX583" s="6"/>
      <c r="FY583" s="6"/>
      <c r="FZ583" s="6"/>
      <c r="GA583" s="6"/>
      <c r="GB583" s="6"/>
      <c r="GC583" s="6"/>
      <c r="GD583" s="6"/>
      <c r="GE583" s="6"/>
      <c r="GF583" s="6"/>
      <c r="GG583" s="6"/>
      <c r="GH583" s="6"/>
      <c r="GI583" s="6"/>
      <c r="GJ583" s="6"/>
      <c r="GK583" s="6"/>
      <c r="GL583" s="6"/>
      <c r="GM583" s="6"/>
      <c r="GN583" s="6"/>
      <c r="GO583" s="6"/>
      <c r="GP583" s="6"/>
      <c r="GQ583" s="6"/>
      <c r="GR583" s="6"/>
      <c r="GS583" s="6"/>
      <c r="GT583" s="6"/>
      <c r="GU583" s="6"/>
      <c r="GV583" s="6"/>
      <c r="GW583" s="6"/>
      <c r="GX583" s="6"/>
      <c r="GY583" s="6"/>
      <c r="GZ583" s="6"/>
      <c r="HA583" s="6"/>
      <c r="HB583" s="6"/>
      <c r="HC583" s="6"/>
      <c r="HD583" s="6"/>
      <c r="HE583" s="6"/>
    </row>
    <row r="584" spans="1:213">
      <c r="A584" s="6"/>
      <c r="B584" s="420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  <c r="BW584" s="6"/>
      <c r="BX584" s="6"/>
      <c r="BY584" s="6"/>
      <c r="BZ584" s="6"/>
      <c r="CA584" s="6"/>
      <c r="CB584" s="6"/>
      <c r="CC584" s="6"/>
      <c r="CD584" s="6"/>
      <c r="CE584" s="6"/>
      <c r="CF584" s="6"/>
      <c r="CG584" s="6"/>
      <c r="CH584" s="6"/>
      <c r="CI584" s="6"/>
      <c r="CJ584" s="6"/>
      <c r="CK584" s="6"/>
      <c r="CL584" s="6"/>
      <c r="CM584" s="6"/>
      <c r="CN584" s="6"/>
      <c r="CO584" s="6"/>
      <c r="CP584" s="6"/>
      <c r="CQ584" s="6"/>
      <c r="DP584" s="6"/>
      <c r="DQ584" s="6"/>
      <c r="DR584" s="6"/>
      <c r="DS584" s="6"/>
      <c r="DT584" s="6"/>
      <c r="DU584" s="6"/>
      <c r="DV584" s="6"/>
      <c r="DW584" s="6"/>
      <c r="DX584" s="6"/>
      <c r="DY584" s="6"/>
      <c r="DZ584" s="6"/>
      <c r="EA584" s="6"/>
      <c r="EB584" s="6"/>
      <c r="EC584" s="6"/>
      <c r="ED584" s="6"/>
      <c r="EE584" s="6"/>
      <c r="EF584" s="6"/>
      <c r="EG584" s="6"/>
      <c r="EH584" s="6"/>
      <c r="EI584" s="6"/>
      <c r="EJ584" s="6"/>
      <c r="EK584" s="6"/>
      <c r="EL584" s="6"/>
      <c r="EM584" s="6"/>
      <c r="EN584" s="6"/>
      <c r="EO584" s="6"/>
      <c r="EP584" s="6"/>
      <c r="EQ584" s="6"/>
      <c r="ER584" s="6"/>
      <c r="ES584" s="6"/>
      <c r="ET584" s="6"/>
      <c r="EU584" s="6"/>
      <c r="EV584" s="6"/>
      <c r="EW584" s="6"/>
      <c r="EX584" s="6"/>
      <c r="EY584" s="6"/>
      <c r="EZ584" s="6"/>
      <c r="FA584" s="6"/>
      <c r="FB584" s="6"/>
      <c r="FC584" s="6"/>
      <c r="FD584" s="6"/>
      <c r="FE584" s="6"/>
      <c r="FF584" s="6"/>
      <c r="FG584" s="6"/>
      <c r="FH584" s="6"/>
      <c r="FI584" s="6"/>
      <c r="FJ584" s="6"/>
      <c r="FK584" s="6"/>
      <c r="FL584" s="6"/>
      <c r="FM584" s="6"/>
      <c r="FN584" s="6"/>
      <c r="FO584" s="6"/>
      <c r="FP584" s="6"/>
      <c r="FQ584" s="6"/>
      <c r="FR584" s="6"/>
      <c r="FS584" s="6"/>
      <c r="FT584" s="6"/>
      <c r="FU584" s="6"/>
      <c r="FV584" s="6"/>
      <c r="FW584" s="6"/>
      <c r="FX584" s="6"/>
      <c r="FY584" s="6"/>
      <c r="FZ584" s="6"/>
      <c r="GA584" s="6"/>
      <c r="GB584" s="6"/>
      <c r="GC584" s="6"/>
      <c r="GD584" s="6"/>
      <c r="GE584" s="6"/>
      <c r="GF584" s="6"/>
      <c r="GG584" s="6"/>
      <c r="GH584" s="6"/>
      <c r="GI584" s="6"/>
      <c r="GJ584" s="6"/>
      <c r="GK584" s="6"/>
      <c r="GL584" s="6"/>
      <c r="GM584" s="6"/>
      <c r="GN584" s="6"/>
      <c r="GO584" s="6"/>
      <c r="GP584" s="6"/>
      <c r="GQ584" s="6"/>
      <c r="GR584" s="6"/>
      <c r="GS584" s="6"/>
      <c r="GT584" s="6"/>
      <c r="GU584" s="6"/>
      <c r="GV584" s="6"/>
      <c r="GW584" s="6"/>
      <c r="GX584" s="6"/>
      <c r="GY584" s="6"/>
      <c r="GZ584" s="6"/>
      <c r="HA584" s="6"/>
      <c r="HB584" s="6"/>
      <c r="HC584" s="6"/>
      <c r="HD584" s="6"/>
      <c r="HE584" s="6"/>
    </row>
    <row r="585" spans="1:213">
      <c r="A585" s="6"/>
      <c r="B585" s="420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  <c r="BW585" s="6"/>
      <c r="BX585" s="6"/>
      <c r="BY585" s="6"/>
      <c r="BZ585" s="6"/>
      <c r="CA585" s="6"/>
      <c r="CB585" s="6"/>
      <c r="CC585" s="6"/>
      <c r="CD585" s="6"/>
      <c r="CE585" s="6"/>
      <c r="CF585" s="6"/>
      <c r="CG585" s="6"/>
      <c r="CH585" s="6"/>
      <c r="CI585" s="6"/>
      <c r="CJ585" s="6"/>
      <c r="CK585" s="6"/>
      <c r="CL585" s="6"/>
      <c r="CM585" s="6"/>
      <c r="CN585" s="6"/>
      <c r="CO585" s="6"/>
      <c r="CP585" s="6"/>
      <c r="CQ585" s="6"/>
      <c r="DP585" s="6"/>
      <c r="DQ585" s="6"/>
      <c r="DR585" s="6"/>
      <c r="DS585" s="6"/>
      <c r="DT585" s="6"/>
      <c r="DU585" s="6"/>
      <c r="DV585" s="6"/>
      <c r="DW585" s="6"/>
      <c r="DX585" s="6"/>
      <c r="DY585" s="6"/>
      <c r="DZ585" s="6"/>
      <c r="EA585" s="6"/>
      <c r="EB585" s="6"/>
      <c r="EC585" s="6"/>
      <c r="ED585" s="6"/>
      <c r="EE585" s="6"/>
      <c r="EF585" s="6"/>
      <c r="EG585" s="6"/>
      <c r="EH585" s="6"/>
      <c r="EI585" s="6"/>
      <c r="EJ585" s="6"/>
      <c r="EK585" s="6"/>
      <c r="EL585" s="6"/>
      <c r="EM585" s="6"/>
      <c r="EN585" s="6"/>
      <c r="EO585" s="6"/>
      <c r="EP585" s="6"/>
      <c r="EQ585" s="6"/>
      <c r="ER585" s="6"/>
      <c r="ES585" s="6"/>
      <c r="ET585" s="6"/>
      <c r="EU585" s="6"/>
      <c r="EV585" s="6"/>
      <c r="EW585" s="6"/>
      <c r="EX585" s="6"/>
      <c r="EY585" s="6"/>
      <c r="EZ585" s="6"/>
      <c r="FA585" s="6"/>
      <c r="FB585" s="6"/>
      <c r="FC585" s="6"/>
      <c r="FD585" s="6"/>
      <c r="FE585" s="6"/>
      <c r="FF585" s="6"/>
      <c r="FG585" s="6"/>
      <c r="FH585" s="6"/>
      <c r="FI585" s="6"/>
      <c r="FJ585" s="6"/>
      <c r="FK585" s="6"/>
      <c r="FL585" s="6"/>
      <c r="FM585" s="6"/>
      <c r="FN585" s="6"/>
      <c r="FO585" s="6"/>
      <c r="FP585" s="6"/>
      <c r="FQ585" s="6"/>
      <c r="FR585" s="6"/>
      <c r="FS585" s="6"/>
      <c r="FT585" s="6"/>
      <c r="FU585" s="6"/>
      <c r="FV585" s="6"/>
      <c r="FW585" s="6"/>
      <c r="FX585" s="6"/>
      <c r="FY585" s="6"/>
      <c r="FZ585" s="6"/>
      <c r="GA585" s="6"/>
      <c r="GB585" s="6"/>
      <c r="GC585" s="6"/>
      <c r="GD585" s="6"/>
      <c r="GE585" s="6"/>
      <c r="GF585" s="6"/>
      <c r="GG585" s="6"/>
      <c r="GH585" s="6"/>
      <c r="GI585" s="6"/>
      <c r="GJ585" s="6"/>
      <c r="GK585" s="6"/>
      <c r="GL585" s="6"/>
      <c r="GM585" s="6"/>
      <c r="GN585" s="6"/>
      <c r="GO585" s="6"/>
      <c r="GP585" s="6"/>
      <c r="GQ585" s="6"/>
      <c r="GR585" s="6"/>
      <c r="GS585" s="6"/>
      <c r="GT585" s="6"/>
      <c r="GU585" s="6"/>
      <c r="GV585" s="6"/>
      <c r="GW585" s="6"/>
      <c r="GX585" s="6"/>
      <c r="GY585" s="6"/>
      <c r="GZ585" s="6"/>
      <c r="HA585" s="6"/>
      <c r="HB585" s="6"/>
      <c r="HC585" s="6"/>
      <c r="HD585" s="6"/>
      <c r="HE585" s="6"/>
    </row>
    <row r="586" spans="1:213">
      <c r="A586" s="6"/>
      <c r="B586" s="420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  <c r="BW586" s="6"/>
      <c r="BX586" s="6"/>
      <c r="BY586" s="6"/>
      <c r="BZ586" s="6"/>
      <c r="CA586" s="6"/>
      <c r="CB586" s="6"/>
      <c r="CC586" s="6"/>
      <c r="CD586" s="6"/>
      <c r="CE586" s="6"/>
      <c r="CF586" s="6"/>
      <c r="CG586" s="6"/>
      <c r="CH586" s="6"/>
      <c r="CI586" s="6"/>
      <c r="CJ586" s="6"/>
      <c r="CK586" s="6"/>
      <c r="CL586" s="6"/>
      <c r="CM586" s="6"/>
      <c r="CN586" s="6"/>
      <c r="CO586" s="6"/>
      <c r="CP586" s="6"/>
      <c r="CQ586" s="6"/>
      <c r="DP586" s="6"/>
      <c r="DQ586" s="6"/>
      <c r="DR586" s="6"/>
      <c r="DS586" s="6"/>
      <c r="DT586" s="6"/>
      <c r="DU586" s="6"/>
      <c r="DV586" s="6"/>
      <c r="DW586" s="6"/>
      <c r="DX586" s="6"/>
      <c r="DY586" s="6"/>
      <c r="DZ586" s="6"/>
      <c r="EA586" s="6"/>
      <c r="EB586" s="6"/>
      <c r="EC586" s="6"/>
      <c r="ED586" s="6"/>
      <c r="EE586" s="6"/>
      <c r="EF586" s="6"/>
      <c r="EG586" s="6"/>
      <c r="EH586" s="6"/>
      <c r="EI586" s="6"/>
      <c r="EJ586" s="6"/>
      <c r="EK586" s="6"/>
      <c r="EL586" s="6"/>
      <c r="EM586" s="6"/>
      <c r="EN586" s="6"/>
      <c r="EO586" s="6"/>
      <c r="EP586" s="6"/>
      <c r="EQ586" s="6"/>
      <c r="ER586" s="6"/>
      <c r="ES586" s="6"/>
      <c r="ET586" s="6"/>
      <c r="EU586" s="6"/>
      <c r="EV586" s="6"/>
      <c r="EW586" s="6"/>
      <c r="EX586" s="6"/>
      <c r="EY586" s="6"/>
      <c r="EZ586" s="6"/>
      <c r="FA586" s="6"/>
      <c r="FB586" s="6"/>
      <c r="FC586" s="6"/>
      <c r="FD586" s="6"/>
      <c r="FE586" s="6"/>
      <c r="FF586" s="6"/>
      <c r="FG586" s="6"/>
      <c r="FH586" s="6"/>
      <c r="FI586" s="6"/>
      <c r="FJ586" s="6"/>
      <c r="FK586" s="6"/>
      <c r="FL586" s="6"/>
      <c r="FM586" s="6"/>
      <c r="FN586" s="6"/>
      <c r="FO586" s="6"/>
      <c r="FP586" s="6"/>
      <c r="FQ586" s="6"/>
      <c r="FR586" s="6"/>
      <c r="FS586" s="6"/>
      <c r="FT586" s="6"/>
      <c r="FU586" s="6"/>
      <c r="FV586" s="6"/>
      <c r="FW586" s="6"/>
      <c r="FX586" s="6"/>
      <c r="FY586" s="6"/>
      <c r="FZ586" s="6"/>
      <c r="GA586" s="6"/>
      <c r="GB586" s="6"/>
      <c r="GC586" s="6"/>
      <c r="GD586" s="6"/>
      <c r="GE586" s="6"/>
      <c r="GF586" s="6"/>
      <c r="GG586" s="6"/>
      <c r="GH586" s="6"/>
      <c r="GI586" s="6"/>
      <c r="GJ586" s="6"/>
      <c r="GK586" s="6"/>
      <c r="GL586" s="6"/>
      <c r="GM586" s="6"/>
      <c r="GN586" s="6"/>
      <c r="GO586" s="6"/>
      <c r="GP586" s="6"/>
      <c r="GQ586" s="6"/>
      <c r="GR586" s="6"/>
      <c r="GS586" s="6"/>
      <c r="GT586" s="6"/>
      <c r="GU586" s="6"/>
      <c r="GV586" s="6"/>
      <c r="GW586" s="6"/>
      <c r="GX586" s="6"/>
      <c r="GY586" s="6"/>
      <c r="GZ586" s="6"/>
      <c r="HA586" s="6"/>
      <c r="HB586" s="6"/>
      <c r="HC586" s="6"/>
      <c r="HD586" s="6"/>
      <c r="HE586" s="6"/>
    </row>
    <row r="587" spans="1:213">
      <c r="A587" s="6"/>
      <c r="B587" s="420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  <c r="BW587" s="6"/>
      <c r="BX587" s="6"/>
      <c r="BY587" s="6"/>
      <c r="BZ587" s="6"/>
      <c r="CA587" s="6"/>
      <c r="CB587" s="6"/>
      <c r="CC587" s="6"/>
      <c r="CD587" s="6"/>
      <c r="CE587" s="6"/>
      <c r="CF587" s="6"/>
      <c r="CG587" s="6"/>
      <c r="CH587" s="6"/>
      <c r="CI587" s="6"/>
      <c r="CJ587" s="6"/>
      <c r="CK587" s="6"/>
      <c r="CL587" s="6"/>
      <c r="CM587" s="6"/>
      <c r="CN587" s="6"/>
      <c r="CO587" s="6"/>
      <c r="CP587" s="6"/>
      <c r="CQ587" s="6"/>
      <c r="DP587" s="6"/>
      <c r="DQ587" s="6"/>
      <c r="DR587" s="6"/>
      <c r="DS587" s="6"/>
      <c r="DT587" s="6"/>
      <c r="DU587" s="6"/>
      <c r="DV587" s="6"/>
      <c r="DW587" s="6"/>
      <c r="DX587" s="6"/>
      <c r="DY587" s="6"/>
      <c r="DZ587" s="6"/>
      <c r="EA587" s="6"/>
      <c r="EB587" s="6"/>
      <c r="EC587" s="6"/>
      <c r="ED587" s="6"/>
      <c r="EE587" s="6"/>
      <c r="EF587" s="6"/>
      <c r="EG587" s="6"/>
      <c r="EH587" s="6"/>
      <c r="EI587" s="6"/>
      <c r="EJ587" s="6"/>
      <c r="EK587" s="6"/>
      <c r="EL587" s="6"/>
      <c r="EM587" s="6"/>
      <c r="EN587" s="6"/>
      <c r="EO587" s="6"/>
      <c r="EP587" s="6"/>
      <c r="EQ587" s="6"/>
      <c r="ER587" s="6"/>
      <c r="ES587" s="6"/>
      <c r="ET587" s="6"/>
      <c r="EU587" s="6"/>
      <c r="EV587" s="6"/>
      <c r="EW587" s="6"/>
      <c r="EX587" s="6"/>
      <c r="EY587" s="6"/>
      <c r="EZ587" s="6"/>
      <c r="FA587" s="6"/>
      <c r="FB587" s="6"/>
      <c r="FC587" s="6"/>
      <c r="FD587" s="6"/>
      <c r="FE587" s="6"/>
      <c r="FF587" s="6"/>
      <c r="FG587" s="6"/>
      <c r="FH587" s="6"/>
      <c r="FI587" s="6"/>
      <c r="FJ587" s="6"/>
      <c r="FK587" s="6"/>
      <c r="FL587" s="6"/>
      <c r="FM587" s="6"/>
      <c r="FN587" s="6"/>
      <c r="FO587" s="6"/>
      <c r="FP587" s="6"/>
      <c r="FQ587" s="6"/>
      <c r="FR587" s="6"/>
      <c r="FS587" s="6"/>
      <c r="FT587" s="6"/>
      <c r="FU587" s="6"/>
      <c r="FV587" s="6"/>
      <c r="FW587" s="6"/>
      <c r="FX587" s="6"/>
      <c r="FY587" s="6"/>
      <c r="FZ587" s="6"/>
      <c r="GA587" s="6"/>
      <c r="GB587" s="6"/>
      <c r="GC587" s="6"/>
      <c r="GD587" s="6"/>
      <c r="GE587" s="6"/>
      <c r="GF587" s="6"/>
      <c r="GG587" s="6"/>
      <c r="GH587" s="6"/>
      <c r="GI587" s="6"/>
      <c r="GJ587" s="6"/>
      <c r="GK587" s="6"/>
      <c r="GL587" s="6"/>
      <c r="GM587" s="6"/>
      <c r="GN587" s="6"/>
      <c r="GO587" s="6"/>
      <c r="GP587" s="6"/>
      <c r="GQ587" s="6"/>
      <c r="GR587" s="6"/>
      <c r="GS587" s="6"/>
      <c r="GT587" s="6"/>
      <c r="GU587" s="6"/>
      <c r="GV587" s="6"/>
      <c r="GW587" s="6"/>
      <c r="GX587" s="6"/>
      <c r="GY587" s="6"/>
      <c r="GZ587" s="6"/>
      <c r="HA587" s="6"/>
      <c r="HB587" s="6"/>
      <c r="HC587" s="6"/>
      <c r="HD587" s="6"/>
      <c r="HE587" s="6"/>
    </row>
    <row r="588" spans="1:213">
      <c r="A588" s="6"/>
      <c r="B588" s="420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  <c r="BW588" s="6"/>
      <c r="BX588" s="6"/>
      <c r="BY588" s="6"/>
      <c r="BZ588" s="6"/>
      <c r="CA588" s="6"/>
      <c r="CB588" s="6"/>
      <c r="CC588" s="6"/>
      <c r="CD588" s="6"/>
      <c r="CE588" s="6"/>
      <c r="CF588" s="6"/>
      <c r="CG588" s="6"/>
      <c r="CH588" s="6"/>
      <c r="CI588" s="6"/>
      <c r="CJ588" s="6"/>
      <c r="CK588" s="6"/>
      <c r="CL588" s="6"/>
      <c r="CM588" s="6"/>
      <c r="CN588" s="6"/>
      <c r="CO588" s="6"/>
      <c r="CP588" s="6"/>
      <c r="CQ588" s="6"/>
      <c r="DP588" s="6"/>
      <c r="DQ588" s="6"/>
      <c r="DR588" s="6"/>
      <c r="DS588" s="6"/>
      <c r="DT588" s="6"/>
      <c r="DU588" s="6"/>
      <c r="DV588" s="6"/>
      <c r="DW588" s="6"/>
      <c r="DX588" s="6"/>
      <c r="DY588" s="6"/>
      <c r="DZ588" s="6"/>
      <c r="EA588" s="6"/>
      <c r="EB588" s="6"/>
      <c r="EC588" s="6"/>
      <c r="ED588" s="6"/>
      <c r="EE588" s="6"/>
      <c r="EF588" s="6"/>
      <c r="EG588" s="6"/>
      <c r="EH588" s="6"/>
      <c r="EI588" s="6"/>
      <c r="EJ588" s="6"/>
      <c r="EK588" s="6"/>
      <c r="EL588" s="6"/>
      <c r="EM588" s="6"/>
      <c r="EN588" s="6"/>
      <c r="EO588" s="6"/>
      <c r="EP588" s="6"/>
      <c r="EQ588" s="6"/>
      <c r="ER588" s="6"/>
      <c r="ES588" s="6"/>
      <c r="ET588" s="6"/>
      <c r="EU588" s="6"/>
      <c r="EV588" s="6"/>
      <c r="EW588" s="6"/>
      <c r="EX588" s="6"/>
      <c r="EY588" s="6"/>
      <c r="EZ588" s="6"/>
      <c r="FA588" s="6"/>
      <c r="FB588" s="6"/>
      <c r="FC588" s="6"/>
      <c r="FD588" s="6"/>
      <c r="FE588" s="6"/>
      <c r="FF588" s="6"/>
      <c r="FG588" s="6"/>
      <c r="FH588" s="6"/>
      <c r="FI588" s="6"/>
      <c r="FJ588" s="6"/>
      <c r="FK588" s="6"/>
      <c r="FL588" s="6"/>
      <c r="FM588" s="6"/>
      <c r="FN588" s="6"/>
      <c r="FO588" s="6"/>
      <c r="FP588" s="6"/>
      <c r="FQ588" s="6"/>
      <c r="FR588" s="6"/>
      <c r="FS588" s="6"/>
      <c r="FT588" s="6"/>
      <c r="FU588" s="6"/>
      <c r="FV588" s="6"/>
      <c r="FW588" s="6"/>
      <c r="FX588" s="6"/>
      <c r="FY588" s="6"/>
      <c r="FZ588" s="6"/>
      <c r="GA588" s="6"/>
      <c r="GB588" s="6"/>
      <c r="GC588" s="6"/>
      <c r="GD588" s="6"/>
      <c r="GE588" s="6"/>
      <c r="GF588" s="6"/>
      <c r="GG588" s="6"/>
      <c r="GH588" s="6"/>
      <c r="GI588" s="6"/>
      <c r="GJ588" s="6"/>
      <c r="GK588" s="6"/>
      <c r="GL588" s="6"/>
      <c r="GM588" s="6"/>
      <c r="GN588" s="6"/>
      <c r="GO588" s="6"/>
      <c r="GP588" s="6"/>
      <c r="GQ588" s="6"/>
      <c r="GR588" s="6"/>
      <c r="GS588" s="6"/>
      <c r="GT588" s="6"/>
      <c r="GU588" s="6"/>
      <c r="GV588" s="6"/>
      <c r="GW588" s="6"/>
      <c r="GX588" s="6"/>
      <c r="GY588" s="6"/>
      <c r="GZ588" s="6"/>
      <c r="HA588" s="6"/>
      <c r="HB588" s="6"/>
      <c r="HC588" s="6"/>
      <c r="HD588" s="6"/>
      <c r="HE588" s="6"/>
    </row>
    <row r="589" spans="1:213">
      <c r="A589" s="6"/>
      <c r="B589" s="420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  <c r="BW589" s="6"/>
      <c r="BX589" s="6"/>
      <c r="BY589" s="6"/>
      <c r="BZ589" s="6"/>
      <c r="CA589" s="6"/>
      <c r="CB589" s="6"/>
      <c r="CC589" s="6"/>
      <c r="CD589" s="6"/>
      <c r="CE589" s="6"/>
      <c r="CF589" s="6"/>
      <c r="CG589" s="6"/>
      <c r="CH589" s="6"/>
      <c r="CI589" s="6"/>
      <c r="CJ589" s="6"/>
      <c r="CK589" s="6"/>
      <c r="CL589" s="6"/>
      <c r="CM589" s="6"/>
      <c r="CN589" s="6"/>
      <c r="CO589" s="6"/>
      <c r="CP589" s="6"/>
      <c r="CQ589" s="6"/>
      <c r="DP589" s="6"/>
      <c r="DQ589" s="6"/>
      <c r="DR589" s="6"/>
      <c r="DS589" s="6"/>
      <c r="DT589" s="6"/>
      <c r="DU589" s="6"/>
      <c r="DV589" s="6"/>
      <c r="DW589" s="6"/>
      <c r="DX589" s="6"/>
      <c r="DY589" s="6"/>
      <c r="DZ589" s="6"/>
      <c r="EA589" s="6"/>
      <c r="EB589" s="6"/>
      <c r="EC589" s="6"/>
      <c r="ED589" s="6"/>
      <c r="EE589" s="6"/>
      <c r="EF589" s="6"/>
      <c r="EG589" s="6"/>
      <c r="EH589" s="6"/>
      <c r="EI589" s="6"/>
      <c r="EJ589" s="6"/>
      <c r="EK589" s="6"/>
      <c r="EL589" s="6"/>
      <c r="EM589" s="6"/>
      <c r="EN589" s="6"/>
      <c r="EO589" s="6"/>
      <c r="EP589" s="6"/>
      <c r="EQ589" s="6"/>
      <c r="ER589" s="6"/>
      <c r="ES589" s="6"/>
      <c r="ET589" s="6"/>
      <c r="EU589" s="6"/>
      <c r="EV589" s="6"/>
      <c r="EW589" s="6"/>
      <c r="EX589" s="6"/>
      <c r="EY589" s="6"/>
      <c r="EZ589" s="6"/>
      <c r="FA589" s="6"/>
      <c r="FB589" s="6"/>
      <c r="FC589" s="6"/>
      <c r="FD589" s="6"/>
      <c r="FE589" s="6"/>
      <c r="FF589" s="6"/>
      <c r="FG589" s="6"/>
      <c r="FH589" s="6"/>
      <c r="FI589" s="6"/>
      <c r="FJ589" s="6"/>
      <c r="FK589" s="6"/>
      <c r="FL589" s="6"/>
      <c r="FM589" s="6"/>
      <c r="FN589" s="6"/>
      <c r="FO589" s="6"/>
      <c r="FP589" s="6"/>
      <c r="FQ589" s="6"/>
      <c r="FR589" s="6"/>
      <c r="FS589" s="6"/>
      <c r="FT589" s="6"/>
      <c r="FU589" s="6"/>
      <c r="FV589" s="6"/>
      <c r="FW589" s="6"/>
      <c r="FX589" s="6"/>
      <c r="FY589" s="6"/>
      <c r="FZ589" s="6"/>
      <c r="GA589" s="6"/>
      <c r="GB589" s="6"/>
      <c r="GC589" s="6"/>
      <c r="GD589" s="6"/>
      <c r="GE589" s="6"/>
      <c r="GF589" s="6"/>
      <c r="GG589" s="6"/>
      <c r="GH589" s="6"/>
      <c r="GI589" s="6"/>
      <c r="GJ589" s="6"/>
      <c r="GK589" s="6"/>
      <c r="GL589" s="6"/>
      <c r="GM589" s="6"/>
      <c r="GN589" s="6"/>
      <c r="GO589" s="6"/>
      <c r="GP589" s="6"/>
      <c r="GQ589" s="6"/>
      <c r="GR589" s="6"/>
      <c r="GS589" s="6"/>
      <c r="GT589" s="6"/>
      <c r="GU589" s="6"/>
      <c r="GV589" s="6"/>
      <c r="GW589" s="6"/>
      <c r="GX589" s="6"/>
      <c r="GY589" s="6"/>
      <c r="GZ589" s="6"/>
      <c r="HA589" s="6"/>
      <c r="HB589" s="6"/>
      <c r="HC589" s="6"/>
      <c r="HD589" s="6"/>
      <c r="HE589" s="6"/>
    </row>
    <row r="590" spans="1:213">
      <c r="A590" s="6"/>
      <c r="B590" s="420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  <c r="BW590" s="6"/>
      <c r="BX590" s="6"/>
      <c r="BY590" s="6"/>
      <c r="BZ590" s="6"/>
      <c r="CA590" s="6"/>
      <c r="CB590" s="6"/>
      <c r="CC590" s="6"/>
      <c r="CD590" s="6"/>
      <c r="CE590" s="6"/>
      <c r="CF590" s="6"/>
      <c r="CG590" s="6"/>
      <c r="CH590" s="6"/>
      <c r="CI590" s="6"/>
      <c r="CJ590" s="6"/>
      <c r="CK590" s="6"/>
      <c r="CL590" s="6"/>
      <c r="CM590" s="6"/>
      <c r="CN590" s="6"/>
      <c r="CO590" s="6"/>
      <c r="CP590" s="6"/>
      <c r="CQ590" s="6"/>
      <c r="DP590" s="6"/>
      <c r="DQ590" s="6"/>
      <c r="DR590" s="6"/>
      <c r="DS590" s="6"/>
      <c r="DT590" s="6"/>
      <c r="DU590" s="6"/>
      <c r="DV590" s="6"/>
      <c r="DW590" s="6"/>
      <c r="DX590" s="6"/>
      <c r="DY590" s="6"/>
      <c r="DZ590" s="6"/>
      <c r="EA590" s="6"/>
      <c r="EB590" s="6"/>
      <c r="EC590" s="6"/>
      <c r="ED590" s="6"/>
      <c r="EE590" s="6"/>
      <c r="EF590" s="6"/>
      <c r="EG590" s="6"/>
      <c r="EH590" s="6"/>
      <c r="EI590" s="6"/>
      <c r="EJ590" s="6"/>
      <c r="EK590" s="6"/>
      <c r="EL590" s="6"/>
      <c r="EM590" s="6"/>
      <c r="EN590" s="6"/>
      <c r="EO590" s="6"/>
      <c r="EP590" s="6"/>
      <c r="EQ590" s="6"/>
      <c r="ER590" s="6"/>
      <c r="ES590" s="6"/>
      <c r="ET590" s="6"/>
      <c r="EU590" s="6"/>
      <c r="EV590" s="6"/>
      <c r="EW590" s="6"/>
      <c r="EX590" s="6"/>
      <c r="EY590" s="6"/>
      <c r="EZ590" s="6"/>
      <c r="FA590" s="6"/>
      <c r="FB590" s="6"/>
      <c r="FC590" s="6"/>
      <c r="FD590" s="6"/>
      <c r="FE590" s="6"/>
      <c r="FF590" s="6"/>
      <c r="FG590" s="6"/>
      <c r="FH590" s="6"/>
      <c r="FI590" s="6"/>
      <c r="FJ590" s="6"/>
      <c r="FK590" s="6"/>
      <c r="FL590" s="6"/>
      <c r="FM590" s="6"/>
      <c r="FN590" s="6"/>
      <c r="FO590" s="6"/>
      <c r="FP590" s="6"/>
      <c r="FQ590" s="6"/>
      <c r="FR590" s="6"/>
      <c r="FS590" s="6"/>
      <c r="FT590" s="6"/>
      <c r="FU590" s="6"/>
      <c r="FV590" s="6"/>
      <c r="FW590" s="6"/>
      <c r="FX590" s="6"/>
      <c r="FY590" s="6"/>
      <c r="FZ590" s="6"/>
      <c r="GA590" s="6"/>
      <c r="GB590" s="6"/>
      <c r="GC590" s="6"/>
      <c r="GD590" s="6"/>
      <c r="GE590" s="6"/>
      <c r="GF590" s="6"/>
      <c r="GG590" s="6"/>
      <c r="GH590" s="6"/>
      <c r="GI590" s="6"/>
      <c r="GJ590" s="6"/>
      <c r="GK590" s="6"/>
      <c r="GL590" s="6"/>
      <c r="GM590" s="6"/>
      <c r="GN590" s="6"/>
      <c r="GO590" s="6"/>
      <c r="GP590" s="6"/>
      <c r="GQ590" s="6"/>
      <c r="GR590" s="6"/>
      <c r="GS590" s="6"/>
      <c r="GT590" s="6"/>
      <c r="GU590" s="6"/>
      <c r="GV590" s="6"/>
      <c r="GW590" s="6"/>
      <c r="GX590" s="6"/>
      <c r="GY590" s="6"/>
      <c r="GZ590" s="6"/>
      <c r="HA590" s="6"/>
      <c r="HB590" s="6"/>
      <c r="HC590" s="6"/>
      <c r="HD590" s="6"/>
      <c r="HE590" s="6"/>
    </row>
    <row r="591" spans="1:213">
      <c r="A591" s="6"/>
      <c r="B591" s="420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  <c r="BW591" s="6"/>
      <c r="BX591" s="6"/>
      <c r="BY591" s="6"/>
      <c r="BZ591" s="6"/>
      <c r="CA591" s="6"/>
      <c r="CB591" s="6"/>
      <c r="CC591" s="6"/>
      <c r="CD591" s="6"/>
      <c r="CE591" s="6"/>
      <c r="CF591" s="6"/>
      <c r="CG591" s="6"/>
      <c r="CH591" s="6"/>
      <c r="CI591" s="6"/>
      <c r="CJ591" s="6"/>
      <c r="CK591" s="6"/>
      <c r="CL591" s="6"/>
      <c r="CM591" s="6"/>
      <c r="CN591" s="6"/>
      <c r="CO591" s="6"/>
      <c r="CP591" s="6"/>
      <c r="CQ591" s="6"/>
      <c r="DP591" s="6"/>
      <c r="DQ591" s="6"/>
      <c r="DR591" s="6"/>
      <c r="DS591" s="6"/>
      <c r="DT591" s="6"/>
      <c r="DU591" s="6"/>
      <c r="DV591" s="6"/>
      <c r="DW591" s="6"/>
      <c r="DX591" s="6"/>
      <c r="DY591" s="6"/>
      <c r="DZ591" s="6"/>
      <c r="EA591" s="6"/>
      <c r="EB591" s="6"/>
      <c r="EC591" s="6"/>
      <c r="ED591" s="6"/>
      <c r="EE591" s="6"/>
      <c r="EF591" s="6"/>
      <c r="EG591" s="6"/>
      <c r="EH591" s="6"/>
      <c r="EI591" s="6"/>
      <c r="EJ591" s="6"/>
      <c r="EK591" s="6"/>
      <c r="EL591" s="6"/>
      <c r="EM591" s="6"/>
      <c r="EN591" s="6"/>
      <c r="EO591" s="6"/>
      <c r="EP591" s="6"/>
      <c r="EQ591" s="6"/>
      <c r="ER591" s="6"/>
      <c r="ES591" s="6"/>
      <c r="ET591" s="6"/>
      <c r="EU591" s="6"/>
      <c r="EV591" s="6"/>
      <c r="EW591" s="6"/>
      <c r="EX591" s="6"/>
      <c r="EY591" s="6"/>
      <c r="EZ591" s="6"/>
      <c r="FA591" s="6"/>
      <c r="FB591" s="6"/>
      <c r="FC591" s="6"/>
      <c r="FD591" s="6"/>
      <c r="FE591" s="6"/>
      <c r="FF591" s="6"/>
      <c r="FG591" s="6"/>
      <c r="FH591" s="6"/>
      <c r="FI591" s="6"/>
      <c r="FJ591" s="6"/>
      <c r="FK591" s="6"/>
      <c r="FL591" s="6"/>
      <c r="FM591" s="6"/>
      <c r="FN591" s="6"/>
      <c r="FO591" s="6"/>
      <c r="FP591" s="6"/>
      <c r="FQ591" s="6"/>
      <c r="FR591" s="6"/>
      <c r="FS591" s="6"/>
      <c r="FT591" s="6"/>
      <c r="FU591" s="6"/>
      <c r="FV591" s="6"/>
      <c r="FW591" s="6"/>
      <c r="FX591" s="6"/>
      <c r="FY591" s="6"/>
      <c r="FZ591" s="6"/>
      <c r="GA591" s="6"/>
      <c r="GB591" s="6"/>
      <c r="GC591" s="6"/>
      <c r="GD591" s="6"/>
      <c r="GE591" s="6"/>
      <c r="GF591" s="6"/>
      <c r="GG591" s="6"/>
      <c r="GH591" s="6"/>
      <c r="GI591" s="6"/>
      <c r="GJ591" s="6"/>
      <c r="GK591" s="6"/>
      <c r="GL591" s="6"/>
      <c r="GM591" s="6"/>
      <c r="GN591" s="6"/>
      <c r="GO591" s="6"/>
      <c r="GP591" s="6"/>
      <c r="GQ591" s="6"/>
      <c r="GR591" s="6"/>
      <c r="GS591" s="6"/>
      <c r="GT591" s="6"/>
      <c r="GU591" s="6"/>
      <c r="GV591" s="6"/>
      <c r="GW591" s="6"/>
      <c r="GX591" s="6"/>
      <c r="GY591" s="6"/>
      <c r="GZ591" s="6"/>
      <c r="HA591" s="6"/>
      <c r="HB591" s="6"/>
      <c r="HC591" s="6"/>
      <c r="HD591" s="6"/>
      <c r="HE591" s="6"/>
    </row>
    <row r="592" spans="1:213">
      <c r="A592" s="6"/>
      <c r="B592" s="420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  <c r="BW592" s="6"/>
      <c r="BX592" s="6"/>
      <c r="BY592" s="6"/>
      <c r="BZ592" s="6"/>
      <c r="CA592" s="6"/>
      <c r="CB592" s="6"/>
      <c r="CC592" s="6"/>
      <c r="CD592" s="6"/>
      <c r="CE592" s="6"/>
      <c r="CF592" s="6"/>
      <c r="CG592" s="6"/>
      <c r="CH592" s="6"/>
      <c r="CI592" s="6"/>
      <c r="CJ592" s="6"/>
      <c r="CK592" s="6"/>
      <c r="CL592" s="6"/>
      <c r="CM592" s="6"/>
      <c r="CN592" s="6"/>
      <c r="CO592" s="6"/>
      <c r="CP592" s="6"/>
      <c r="CQ592" s="6"/>
      <c r="DP592" s="6"/>
      <c r="DQ592" s="6"/>
      <c r="DR592" s="6"/>
      <c r="DS592" s="6"/>
      <c r="DT592" s="6"/>
      <c r="DU592" s="6"/>
      <c r="DV592" s="6"/>
      <c r="DW592" s="6"/>
      <c r="DX592" s="6"/>
      <c r="DY592" s="6"/>
      <c r="DZ592" s="6"/>
      <c r="EA592" s="6"/>
      <c r="EB592" s="6"/>
      <c r="EC592" s="6"/>
      <c r="ED592" s="6"/>
      <c r="EE592" s="6"/>
      <c r="EF592" s="6"/>
      <c r="EG592" s="6"/>
      <c r="EH592" s="6"/>
      <c r="EI592" s="6"/>
      <c r="EJ592" s="6"/>
      <c r="EK592" s="6"/>
      <c r="EL592" s="6"/>
      <c r="EM592" s="6"/>
      <c r="EN592" s="6"/>
      <c r="EO592" s="6"/>
      <c r="EP592" s="6"/>
      <c r="EQ592" s="6"/>
      <c r="ER592" s="6"/>
      <c r="ES592" s="6"/>
      <c r="ET592" s="6"/>
      <c r="EU592" s="6"/>
      <c r="EV592" s="6"/>
      <c r="EW592" s="6"/>
      <c r="EX592" s="6"/>
      <c r="EY592" s="6"/>
      <c r="EZ592" s="6"/>
      <c r="FA592" s="6"/>
      <c r="FB592" s="6"/>
      <c r="FC592" s="6"/>
      <c r="FD592" s="6"/>
      <c r="FE592" s="6"/>
      <c r="FF592" s="6"/>
      <c r="FG592" s="6"/>
      <c r="FH592" s="6"/>
      <c r="FI592" s="6"/>
      <c r="FJ592" s="6"/>
      <c r="FK592" s="6"/>
      <c r="FL592" s="6"/>
      <c r="FM592" s="6"/>
      <c r="FN592" s="6"/>
      <c r="FO592" s="6"/>
      <c r="FP592" s="6"/>
      <c r="FQ592" s="6"/>
      <c r="FR592" s="6"/>
      <c r="FS592" s="6"/>
      <c r="FT592" s="6"/>
      <c r="FU592" s="6"/>
      <c r="FV592" s="6"/>
      <c r="FW592" s="6"/>
      <c r="FX592" s="6"/>
      <c r="FY592" s="6"/>
      <c r="FZ592" s="6"/>
      <c r="GA592" s="6"/>
      <c r="GB592" s="6"/>
      <c r="GC592" s="6"/>
      <c r="GD592" s="6"/>
      <c r="GE592" s="6"/>
      <c r="GF592" s="6"/>
      <c r="GG592" s="6"/>
      <c r="GH592" s="6"/>
      <c r="GI592" s="6"/>
      <c r="GJ592" s="6"/>
      <c r="GK592" s="6"/>
      <c r="GL592" s="6"/>
      <c r="GM592" s="6"/>
      <c r="GN592" s="6"/>
      <c r="GO592" s="6"/>
      <c r="GP592" s="6"/>
      <c r="GQ592" s="6"/>
      <c r="GR592" s="6"/>
      <c r="GS592" s="6"/>
      <c r="GT592" s="6"/>
      <c r="GU592" s="6"/>
      <c r="GV592" s="6"/>
      <c r="GW592" s="6"/>
      <c r="GX592" s="6"/>
      <c r="GY592" s="6"/>
      <c r="GZ592" s="6"/>
      <c r="HA592" s="6"/>
      <c r="HB592" s="6"/>
      <c r="HC592" s="6"/>
      <c r="HD592" s="6"/>
      <c r="HE592" s="6"/>
    </row>
    <row r="593" spans="1:213">
      <c r="A593" s="6"/>
      <c r="B593" s="420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  <c r="BW593" s="6"/>
      <c r="BX593" s="6"/>
      <c r="BY593" s="6"/>
      <c r="BZ593" s="6"/>
      <c r="CA593" s="6"/>
      <c r="CB593" s="6"/>
      <c r="CC593" s="6"/>
      <c r="CD593" s="6"/>
      <c r="CE593" s="6"/>
      <c r="CF593" s="6"/>
      <c r="CG593" s="6"/>
      <c r="CH593" s="6"/>
      <c r="CI593" s="6"/>
      <c r="CJ593" s="6"/>
      <c r="CK593" s="6"/>
      <c r="CL593" s="6"/>
      <c r="CM593" s="6"/>
      <c r="CN593" s="6"/>
      <c r="CO593" s="6"/>
      <c r="CP593" s="6"/>
      <c r="CQ593" s="6"/>
      <c r="DP593" s="6"/>
      <c r="DQ593" s="6"/>
      <c r="DR593" s="6"/>
      <c r="DS593" s="6"/>
      <c r="DT593" s="6"/>
      <c r="DU593" s="6"/>
      <c r="DV593" s="6"/>
      <c r="DW593" s="6"/>
      <c r="DX593" s="6"/>
      <c r="DY593" s="6"/>
      <c r="DZ593" s="6"/>
      <c r="EA593" s="6"/>
      <c r="EB593" s="6"/>
      <c r="EC593" s="6"/>
      <c r="ED593" s="6"/>
      <c r="EE593" s="6"/>
      <c r="EF593" s="6"/>
      <c r="EG593" s="6"/>
      <c r="EH593" s="6"/>
      <c r="EI593" s="6"/>
      <c r="EJ593" s="6"/>
      <c r="EK593" s="6"/>
      <c r="EL593" s="6"/>
      <c r="EM593" s="6"/>
      <c r="EN593" s="6"/>
      <c r="EO593" s="6"/>
      <c r="EP593" s="6"/>
      <c r="EQ593" s="6"/>
      <c r="ER593" s="6"/>
      <c r="ES593" s="6"/>
      <c r="ET593" s="6"/>
      <c r="EU593" s="6"/>
      <c r="EV593" s="6"/>
      <c r="EW593" s="6"/>
      <c r="EX593" s="6"/>
      <c r="EY593" s="6"/>
      <c r="EZ593" s="6"/>
      <c r="FA593" s="6"/>
      <c r="FB593" s="6"/>
      <c r="FC593" s="6"/>
      <c r="FD593" s="6"/>
      <c r="FE593" s="6"/>
      <c r="FF593" s="6"/>
      <c r="FG593" s="6"/>
      <c r="FH593" s="6"/>
      <c r="FI593" s="6"/>
      <c r="FJ593" s="6"/>
      <c r="FK593" s="6"/>
      <c r="FL593" s="6"/>
      <c r="FM593" s="6"/>
      <c r="FN593" s="6"/>
      <c r="FO593" s="6"/>
      <c r="FP593" s="6"/>
      <c r="FQ593" s="6"/>
      <c r="FR593" s="6"/>
      <c r="FS593" s="6"/>
      <c r="FT593" s="6"/>
      <c r="FU593" s="6"/>
      <c r="FV593" s="6"/>
      <c r="FW593" s="6"/>
      <c r="FX593" s="6"/>
      <c r="FY593" s="6"/>
      <c r="FZ593" s="6"/>
      <c r="GA593" s="6"/>
      <c r="GB593" s="6"/>
      <c r="GC593" s="6"/>
      <c r="GD593" s="6"/>
      <c r="GE593" s="6"/>
      <c r="GF593" s="6"/>
      <c r="GG593" s="6"/>
      <c r="GH593" s="6"/>
      <c r="GI593" s="6"/>
      <c r="GJ593" s="6"/>
      <c r="GK593" s="6"/>
      <c r="GL593" s="6"/>
      <c r="GM593" s="6"/>
      <c r="GN593" s="6"/>
      <c r="GO593" s="6"/>
      <c r="GP593" s="6"/>
      <c r="GQ593" s="6"/>
      <c r="GR593" s="6"/>
      <c r="GS593" s="6"/>
      <c r="GT593" s="6"/>
      <c r="GU593" s="6"/>
      <c r="GV593" s="6"/>
      <c r="GW593" s="6"/>
      <c r="GX593" s="6"/>
      <c r="GY593" s="6"/>
      <c r="GZ593" s="6"/>
      <c r="HA593" s="6"/>
      <c r="HB593" s="6"/>
      <c r="HC593" s="6"/>
      <c r="HD593" s="6"/>
      <c r="HE593" s="6"/>
    </row>
    <row r="594" spans="1:213">
      <c r="A594" s="6"/>
      <c r="B594" s="420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  <c r="BW594" s="6"/>
      <c r="BX594" s="6"/>
      <c r="BY594" s="6"/>
      <c r="BZ594" s="6"/>
      <c r="CA594" s="6"/>
      <c r="CB594" s="6"/>
      <c r="CC594" s="6"/>
      <c r="CD594" s="6"/>
      <c r="CE594" s="6"/>
      <c r="CF594" s="6"/>
      <c r="CG594" s="6"/>
      <c r="CH594" s="6"/>
      <c r="CI594" s="6"/>
      <c r="CJ594" s="6"/>
      <c r="CK594" s="6"/>
      <c r="CL594" s="6"/>
      <c r="CM594" s="6"/>
      <c r="CN594" s="6"/>
      <c r="CO594" s="6"/>
      <c r="CP594" s="6"/>
      <c r="CQ594" s="6"/>
      <c r="DP594" s="6"/>
      <c r="DQ594" s="6"/>
      <c r="DR594" s="6"/>
      <c r="DS594" s="6"/>
      <c r="DT594" s="6"/>
      <c r="DU594" s="6"/>
      <c r="DV594" s="6"/>
      <c r="DW594" s="6"/>
      <c r="DX594" s="6"/>
      <c r="DY594" s="6"/>
      <c r="DZ594" s="6"/>
      <c r="EA594" s="6"/>
      <c r="EB594" s="6"/>
      <c r="EC594" s="6"/>
      <c r="ED594" s="6"/>
      <c r="EE594" s="6"/>
      <c r="EF594" s="6"/>
      <c r="EG594" s="6"/>
      <c r="EH594" s="6"/>
      <c r="EI594" s="6"/>
      <c r="EJ594" s="6"/>
      <c r="EK594" s="6"/>
      <c r="EL594" s="6"/>
      <c r="EM594" s="6"/>
      <c r="EN594" s="6"/>
      <c r="EO594" s="6"/>
      <c r="EP594" s="6"/>
      <c r="EQ594" s="6"/>
      <c r="ER594" s="6"/>
      <c r="ES594" s="6"/>
      <c r="ET594" s="6"/>
      <c r="EU594" s="6"/>
      <c r="EV594" s="6"/>
      <c r="EW594" s="6"/>
      <c r="EX594" s="6"/>
      <c r="EY594" s="6"/>
      <c r="EZ594" s="6"/>
      <c r="FA594" s="6"/>
      <c r="FB594" s="6"/>
      <c r="FC594" s="6"/>
      <c r="FD594" s="6"/>
      <c r="FE594" s="6"/>
      <c r="FF594" s="6"/>
      <c r="FG594" s="6"/>
      <c r="FH594" s="6"/>
      <c r="FI594" s="6"/>
      <c r="FJ594" s="6"/>
      <c r="FK594" s="6"/>
      <c r="FL594" s="6"/>
      <c r="FM594" s="6"/>
      <c r="FN594" s="6"/>
      <c r="FO594" s="6"/>
      <c r="FP594" s="6"/>
      <c r="FQ594" s="6"/>
      <c r="FR594" s="6"/>
      <c r="FS594" s="6"/>
      <c r="FT594" s="6"/>
      <c r="FU594" s="6"/>
      <c r="FV594" s="6"/>
      <c r="FW594" s="6"/>
      <c r="FX594" s="6"/>
      <c r="FY594" s="6"/>
      <c r="FZ594" s="6"/>
      <c r="GA594" s="6"/>
      <c r="GB594" s="6"/>
      <c r="GC594" s="6"/>
      <c r="GD594" s="6"/>
      <c r="GE594" s="6"/>
      <c r="GF594" s="6"/>
      <c r="GG594" s="6"/>
      <c r="GH594" s="6"/>
      <c r="GI594" s="6"/>
      <c r="GJ594" s="6"/>
      <c r="GK594" s="6"/>
      <c r="GL594" s="6"/>
      <c r="GM594" s="6"/>
      <c r="GN594" s="6"/>
      <c r="GO594" s="6"/>
      <c r="GP594" s="6"/>
      <c r="GQ594" s="6"/>
      <c r="GR594" s="6"/>
      <c r="GS594" s="6"/>
      <c r="GT594" s="6"/>
      <c r="GU594" s="6"/>
      <c r="GV594" s="6"/>
      <c r="GW594" s="6"/>
      <c r="GX594" s="6"/>
      <c r="GY594" s="6"/>
      <c r="GZ594" s="6"/>
      <c r="HA594" s="6"/>
      <c r="HB594" s="6"/>
      <c r="HC594" s="6"/>
      <c r="HD594" s="6"/>
      <c r="HE594" s="6"/>
    </row>
    <row r="595" spans="1:213">
      <c r="A595" s="6"/>
      <c r="B595" s="420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  <c r="BW595" s="6"/>
      <c r="BX595" s="6"/>
      <c r="BY595" s="6"/>
      <c r="BZ595" s="6"/>
      <c r="CA595" s="6"/>
      <c r="CB595" s="6"/>
      <c r="CC595" s="6"/>
      <c r="CD595" s="6"/>
      <c r="CE595" s="6"/>
      <c r="CF595" s="6"/>
      <c r="CG595" s="6"/>
      <c r="CH595" s="6"/>
      <c r="CI595" s="6"/>
      <c r="CJ595" s="6"/>
      <c r="CK595" s="6"/>
      <c r="CL595" s="6"/>
      <c r="CM595" s="6"/>
      <c r="CN595" s="6"/>
      <c r="CO595" s="6"/>
      <c r="CP595" s="6"/>
      <c r="CQ595" s="6"/>
      <c r="DP595" s="6"/>
      <c r="DQ595" s="6"/>
      <c r="DR595" s="6"/>
      <c r="DS595" s="6"/>
      <c r="DT595" s="6"/>
      <c r="DU595" s="6"/>
      <c r="DV595" s="6"/>
      <c r="DW595" s="6"/>
      <c r="DX595" s="6"/>
      <c r="DY595" s="6"/>
      <c r="DZ595" s="6"/>
      <c r="EA595" s="6"/>
      <c r="EB595" s="6"/>
      <c r="EC595" s="6"/>
      <c r="ED595" s="6"/>
      <c r="EE595" s="6"/>
      <c r="EF595" s="6"/>
      <c r="EG595" s="6"/>
      <c r="EH595" s="6"/>
      <c r="EI595" s="6"/>
      <c r="EJ595" s="6"/>
      <c r="EK595" s="6"/>
      <c r="EL595" s="6"/>
      <c r="EM595" s="6"/>
      <c r="EN595" s="6"/>
      <c r="EO595" s="6"/>
      <c r="EP595" s="6"/>
      <c r="EQ595" s="6"/>
      <c r="ER595" s="6"/>
      <c r="ES595" s="6"/>
      <c r="ET595" s="6"/>
      <c r="EU595" s="6"/>
      <c r="EV595" s="6"/>
      <c r="EW595" s="6"/>
      <c r="EX595" s="6"/>
      <c r="EY595" s="6"/>
      <c r="EZ595" s="6"/>
      <c r="FA595" s="6"/>
      <c r="FB595" s="6"/>
      <c r="FC595" s="6"/>
      <c r="FD595" s="6"/>
      <c r="FE595" s="6"/>
      <c r="FF595" s="6"/>
      <c r="FG595" s="6"/>
      <c r="FH595" s="6"/>
      <c r="FI595" s="6"/>
      <c r="FJ595" s="6"/>
      <c r="FK595" s="6"/>
      <c r="FL595" s="6"/>
      <c r="FM595" s="6"/>
      <c r="FN595" s="6"/>
      <c r="FO595" s="6"/>
      <c r="FP595" s="6"/>
      <c r="FQ595" s="6"/>
      <c r="FR595" s="6"/>
      <c r="FS595" s="6"/>
      <c r="FT595" s="6"/>
      <c r="FU595" s="6"/>
      <c r="FV595" s="6"/>
      <c r="FW595" s="6"/>
      <c r="FX595" s="6"/>
      <c r="FY595" s="6"/>
      <c r="FZ595" s="6"/>
      <c r="GA595" s="6"/>
      <c r="GB595" s="6"/>
      <c r="GC595" s="6"/>
      <c r="GD595" s="6"/>
      <c r="GE595" s="6"/>
      <c r="GF595" s="6"/>
      <c r="GG595" s="6"/>
      <c r="GH595" s="6"/>
      <c r="GI595" s="6"/>
      <c r="GJ595" s="6"/>
      <c r="GK595" s="6"/>
      <c r="GL595" s="6"/>
      <c r="GM595" s="6"/>
      <c r="GN595" s="6"/>
      <c r="GO595" s="6"/>
      <c r="GP595" s="6"/>
      <c r="GQ595" s="6"/>
      <c r="GR595" s="6"/>
      <c r="GS595" s="6"/>
      <c r="GT595" s="6"/>
      <c r="GU595" s="6"/>
      <c r="GV595" s="6"/>
      <c r="GW595" s="6"/>
      <c r="GX595" s="6"/>
      <c r="GY595" s="6"/>
      <c r="GZ595" s="6"/>
      <c r="HA595" s="6"/>
      <c r="HB595" s="6"/>
      <c r="HC595" s="6"/>
      <c r="HD595" s="6"/>
      <c r="HE595" s="6"/>
    </row>
    <row r="596" spans="1:213">
      <c r="A596" s="6"/>
      <c r="B596" s="420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DP596" s="6"/>
      <c r="DQ596" s="6"/>
      <c r="DR596" s="6"/>
      <c r="DS596" s="6"/>
      <c r="DT596" s="6"/>
      <c r="DU596" s="6"/>
      <c r="DV596" s="6"/>
      <c r="DW596" s="6"/>
      <c r="DX596" s="6"/>
      <c r="DY596" s="6"/>
      <c r="DZ596" s="6"/>
      <c r="EA596" s="6"/>
      <c r="EB596" s="6"/>
      <c r="EC596" s="6"/>
      <c r="ED596" s="6"/>
      <c r="EE596" s="6"/>
      <c r="EF596" s="6"/>
      <c r="EG596" s="6"/>
      <c r="EH596" s="6"/>
      <c r="EI596" s="6"/>
      <c r="EJ596" s="6"/>
      <c r="EK596" s="6"/>
      <c r="EL596" s="6"/>
      <c r="EM596" s="6"/>
      <c r="EN596" s="6"/>
      <c r="EO596" s="6"/>
      <c r="EP596" s="6"/>
      <c r="EQ596" s="6"/>
      <c r="ER596" s="6"/>
      <c r="ES596" s="6"/>
      <c r="ET596" s="6"/>
      <c r="EU596" s="6"/>
      <c r="EV596" s="6"/>
      <c r="EW596" s="6"/>
      <c r="EX596" s="6"/>
      <c r="EY596" s="6"/>
      <c r="EZ596" s="6"/>
      <c r="FA596" s="6"/>
      <c r="FB596" s="6"/>
      <c r="FC596" s="6"/>
      <c r="FD596" s="6"/>
      <c r="FE596" s="6"/>
      <c r="FF596" s="6"/>
      <c r="FG596" s="6"/>
      <c r="FH596" s="6"/>
      <c r="FI596" s="6"/>
      <c r="FJ596" s="6"/>
      <c r="FK596" s="6"/>
      <c r="FL596" s="6"/>
      <c r="FM596" s="6"/>
      <c r="FN596" s="6"/>
      <c r="FO596" s="6"/>
      <c r="FP596" s="6"/>
      <c r="FQ596" s="6"/>
      <c r="FR596" s="6"/>
      <c r="FS596" s="6"/>
      <c r="FT596" s="6"/>
      <c r="FU596" s="6"/>
      <c r="FV596" s="6"/>
      <c r="FW596" s="6"/>
      <c r="FX596" s="6"/>
      <c r="FY596" s="6"/>
      <c r="FZ596" s="6"/>
      <c r="GA596" s="6"/>
      <c r="GB596" s="6"/>
      <c r="GC596" s="6"/>
      <c r="GD596" s="6"/>
      <c r="GE596" s="6"/>
      <c r="GF596" s="6"/>
      <c r="GG596" s="6"/>
      <c r="GH596" s="6"/>
      <c r="GI596" s="6"/>
      <c r="GJ596" s="6"/>
      <c r="GK596" s="6"/>
      <c r="GL596" s="6"/>
      <c r="GM596" s="6"/>
      <c r="GN596" s="6"/>
      <c r="GO596" s="6"/>
      <c r="GP596" s="6"/>
      <c r="GQ596" s="6"/>
      <c r="GR596" s="6"/>
      <c r="GS596" s="6"/>
      <c r="GT596" s="6"/>
      <c r="GU596" s="6"/>
      <c r="GV596" s="6"/>
      <c r="GW596" s="6"/>
      <c r="GX596" s="6"/>
      <c r="GY596" s="6"/>
      <c r="GZ596" s="6"/>
      <c r="HA596" s="6"/>
      <c r="HB596" s="6"/>
      <c r="HC596" s="6"/>
      <c r="HD596" s="6"/>
      <c r="HE596" s="6"/>
    </row>
    <row r="597" spans="1:213">
      <c r="A597" s="6"/>
      <c r="B597" s="420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DP597" s="6"/>
      <c r="DQ597" s="6"/>
      <c r="DR597" s="6"/>
      <c r="DS597" s="6"/>
      <c r="DT597" s="6"/>
      <c r="DU597" s="6"/>
      <c r="DV597" s="6"/>
      <c r="DW597" s="6"/>
      <c r="DX597" s="6"/>
      <c r="DY597" s="6"/>
      <c r="DZ597" s="6"/>
      <c r="EA597" s="6"/>
      <c r="EB597" s="6"/>
      <c r="EC597" s="6"/>
      <c r="ED597" s="6"/>
      <c r="EE597" s="6"/>
      <c r="EF597" s="6"/>
      <c r="EG597" s="6"/>
      <c r="EH597" s="6"/>
      <c r="EI597" s="6"/>
      <c r="EJ597" s="6"/>
      <c r="EK597" s="6"/>
      <c r="EL597" s="6"/>
      <c r="EM597" s="6"/>
      <c r="EN597" s="6"/>
      <c r="EO597" s="6"/>
      <c r="EP597" s="6"/>
      <c r="EQ597" s="6"/>
      <c r="ER597" s="6"/>
      <c r="ES597" s="6"/>
      <c r="ET597" s="6"/>
      <c r="EU597" s="6"/>
      <c r="EV597" s="6"/>
      <c r="EW597" s="6"/>
      <c r="EX597" s="6"/>
      <c r="EY597" s="6"/>
      <c r="EZ597" s="6"/>
      <c r="FA597" s="6"/>
      <c r="FB597" s="6"/>
      <c r="FC597" s="6"/>
      <c r="FD597" s="6"/>
      <c r="FE597" s="6"/>
      <c r="FF597" s="6"/>
      <c r="FG597" s="6"/>
      <c r="FH597" s="6"/>
      <c r="FI597" s="6"/>
      <c r="FJ597" s="6"/>
      <c r="FK597" s="6"/>
      <c r="FL597" s="6"/>
      <c r="FM597" s="6"/>
      <c r="FN597" s="6"/>
      <c r="FO597" s="6"/>
      <c r="FP597" s="6"/>
      <c r="FQ597" s="6"/>
      <c r="FR597" s="6"/>
      <c r="FS597" s="6"/>
      <c r="FT597" s="6"/>
      <c r="FU597" s="6"/>
      <c r="FV597" s="6"/>
      <c r="FW597" s="6"/>
      <c r="FX597" s="6"/>
      <c r="FY597" s="6"/>
      <c r="FZ597" s="6"/>
      <c r="GA597" s="6"/>
      <c r="GB597" s="6"/>
      <c r="GC597" s="6"/>
      <c r="GD597" s="6"/>
      <c r="GE597" s="6"/>
      <c r="GF597" s="6"/>
      <c r="GG597" s="6"/>
      <c r="GH597" s="6"/>
      <c r="GI597" s="6"/>
      <c r="GJ597" s="6"/>
      <c r="GK597" s="6"/>
      <c r="GL597" s="6"/>
      <c r="GM597" s="6"/>
      <c r="GN597" s="6"/>
      <c r="GO597" s="6"/>
      <c r="GP597" s="6"/>
      <c r="GQ597" s="6"/>
      <c r="GR597" s="6"/>
      <c r="GS597" s="6"/>
      <c r="GT597" s="6"/>
      <c r="GU597" s="6"/>
      <c r="GV597" s="6"/>
      <c r="GW597" s="6"/>
      <c r="GX597" s="6"/>
      <c r="GY597" s="6"/>
      <c r="GZ597" s="6"/>
      <c r="HA597" s="6"/>
      <c r="HB597" s="6"/>
      <c r="HC597" s="6"/>
      <c r="HD597" s="6"/>
      <c r="HE597" s="6"/>
    </row>
    <row r="598" spans="1:213">
      <c r="A598" s="6"/>
      <c r="B598" s="420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  <c r="BW598" s="6"/>
      <c r="BX598" s="6"/>
      <c r="BY598" s="6"/>
      <c r="BZ598" s="6"/>
      <c r="CA598" s="6"/>
      <c r="CB598" s="6"/>
      <c r="CC598" s="6"/>
      <c r="CD598" s="6"/>
      <c r="CE598" s="6"/>
      <c r="CF598" s="6"/>
      <c r="CG598" s="6"/>
      <c r="CH598" s="6"/>
      <c r="CI598" s="6"/>
      <c r="CJ598" s="6"/>
      <c r="CK598" s="6"/>
      <c r="CL598" s="6"/>
      <c r="CM598" s="6"/>
      <c r="CN598" s="6"/>
      <c r="CO598" s="6"/>
      <c r="CP598" s="6"/>
      <c r="CQ598" s="6"/>
      <c r="DP598" s="6"/>
      <c r="DQ598" s="6"/>
      <c r="DR598" s="6"/>
      <c r="DS598" s="6"/>
      <c r="DT598" s="6"/>
      <c r="DU598" s="6"/>
      <c r="DV598" s="6"/>
      <c r="DW598" s="6"/>
      <c r="DX598" s="6"/>
      <c r="DY598" s="6"/>
      <c r="DZ598" s="6"/>
      <c r="EA598" s="6"/>
      <c r="EB598" s="6"/>
      <c r="EC598" s="6"/>
      <c r="ED598" s="6"/>
      <c r="EE598" s="6"/>
      <c r="EF598" s="6"/>
      <c r="EG598" s="6"/>
      <c r="EH598" s="6"/>
      <c r="EI598" s="6"/>
      <c r="EJ598" s="6"/>
      <c r="EK598" s="6"/>
      <c r="EL598" s="6"/>
      <c r="EM598" s="6"/>
      <c r="EN598" s="6"/>
      <c r="EO598" s="6"/>
      <c r="EP598" s="6"/>
      <c r="EQ598" s="6"/>
      <c r="ER598" s="6"/>
      <c r="ES598" s="6"/>
      <c r="ET598" s="6"/>
      <c r="EU598" s="6"/>
      <c r="EV598" s="6"/>
      <c r="EW598" s="6"/>
      <c r="EX598" s="6"/>
      <c r="EY598" s="6"/>
      <c r="EZ598" s="6"/>
      <c r="FA598" s="6"/>
      <c r="FB598" s="6"/>
      <c r="FC598" s="6"/>
      <c r="FD598" s="6"/>
      <c r="FE598" s="6"/>
      <c r="FF598" s="6"/>
      <c r="FG598" s="6"/>
      <c r="FH598" s="6"/>
      <c r="FI598" s="6"/>
      <c r="FJ598" s="6"/>
      <c r="FK598" s="6"/>
      <c r="FL598" s="6"/>
      <c r="FM598" s="6"/>
      <c r="FN598" s="6"/>
      <c r="FO598" s="6"/>
      <c r="FP598" s="6"/>
      <c r="FQ598" s="6"/>
      <c r="FR598" s="6"/>
      <c r="FS598" s="6"/>
      <c r="FT598" s="6"/>
      <c r="FU598" s="6"/>
      <c r="FV598" s="6"/>
      <c r="FW598" s="6"/>
      <c r="FX598" s="6"/>
      <c r="FY598" s="6"/>
      <c r="FZ598" s="6"/>
      <c r="GA598" s="6"/>
      <c r="GB598" s="6"/>
      <c r="GC598" s="6"/>
      <c r="GD598" s="6"/>
      <c r="GE598" s="6"/>
      <c r="GF598" s="6"/>
      <c r="GG598" s="6"/>
      <c r="GH598" s="6"/>
      <c r="GI598" s="6"/>
      <c r="GJ598" s="6"/>
      <c r="GK598" s="6"/>
      <c r="GL598" s="6"/>
      <c r="GM598" s="6"/>
      <c r="GN598" s="6"/>
      <c r="GO598" s="6"/>
      <c r="GP598" s="6"/>
      <c r="GQ598" s="6"/>
      <c r="GR598" s="6"/>
      <c r="GS598" s="6"/>
      <c r="GT598" s="6"/>
      <c r="GU598" s="6"/>
      <c r="GV598" s="6"/>
      <c r="GW598" s="6"/>
      <c r="GX598" s="6"/>
      <c r="GY598" s="6"/>
      <c r="GZ598" s="6"/>
      <c r="HA598" s="6"/>
      <c r="HB598" s="6"/>
      <c r="HC598" s="6"/>
      <c r="HD598" s="6"/>
      <c r="HE598" s="6"/>
    </row>
    <row r="599" spans="1:213">
      <c r="A599" s="6"/>
      <c r="B599" s="420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  <c r="BW599" s="6"/>
      <c r="BX599" s="6"/>
      <c r="BY599" s="6"/>
      <c r="BZ599" s="6"/>
      <c r="CA599" s="6"/>
      <c r="CB599" s="6"/>
      <c r="CC599" s="6"/>
      <c r="CD599" s="6"/>
      <c r="CE599" s="6"/>
      <c r="CF599" s="6"/>
      <c r="CG599" s="6"/>
      <c r="CH599" s="6"/>
      <c r="CI599" s="6"/>
      <c r="CJ599" s="6"/>
      <c r="CK599" s="6"/>
      <c r="CL599" s="6"/>
      <c r="CM599" s="6"/>
      <c r="CN599" s="6"/>
      <c r="CO599" s="6"/>
      <c r="CP599" s="6"/>
      <c r="CQ599" s="6"/>
      <c r="DP599" s="6"/>
      <c r="DQ599" s="6"/>
      <c r="DR599" s="6"/>
      <c r="DS599" s="6"/>
      <c r="DT599" s="6"/>
      <c r="DU599" s="6"/>
      <c r="DV599" s="6"/>
      <c r="DW599" s="6"/>
      <c r="DX599" s="6"/>
      <c r="DY599" s="6"/>
      <c r="DZ599" s="6"/>
      <c r="EA599" s="6"/>
      <c r="EB599" s="6"/>
      <c r="EC599" s="6"/>
      <c r="ED599" s="6"/>
      <c r="EE599" s="6"/>
      <c r="EF599" s="6"/>
      <c r="EG599" s="6"/>
      <c r="EH599" s="6"/>
      <c r="EI599" s="6"/>
      <c r="EJ599" s="6"/>
      <c r="EK599" s="6"/>
      <c r="EL599" s="6"/>
      <c r="EM599" s="6"/>
      <c r="EN599" s="6"/>
      <c r="EO599" s="6"/>
      <c r="EP599" s="6"/>
      <c r="EQ599" s="6"/>
      <c r="ER599" s="6"/>
      <c r="ES599" s="6"/>
      <c r="ET599" s="6"/>
      <c r="EU599" s="6"/>
      <c r="EV599" s="6"/>
      <c r="EW599" s="6"/>
      <c r="EX599" s="6"/>
      <c r="EY599" s="6"/>
      <c r="EZ599" s="6"/>
      <c r="FA599" s="6"/>
      <c r="FB599" s="6"/>
      <c r="FC599" s="6"/>
      <c r="FD599" s="6"/>
      <c r="FE599" s="6"/>
      <c r="FF599" s="6"/>
      <c r="FG599" s="6"/>
      <c r="FH599" s="6"/>
      <c r="FI599" s="6"/>
      <c r="FJ599" s="6"/>
      <c r="FK599" s="6"/>
      <c r="FL599" s="6"/>
      <c r="FM599" s="6"/>
      <c r="FN599" s="6"/>
      <c r="FO599" s="6"/>
      <c r="FP599" s="6"/>
      <c r="FQ599" s="6"/>
      <c r="FR599" s="6"/>
      <c r="FS599" s="6"/>
      <c r="FT599" s="6"/>
      <c r="FU599" s="6"/>
      <c r="FV599" s="6"/>
      <c r="FW599" s="6"/>
      <c r="FX599" s="6"/>
      <c r="FY599" s="6"/>
      <c r="FZ599" s="6"/>
      <c r="GA599" s="6"/>
      <c r="GB599" s="6"/>
      <c r="GC599" s="6"/>
      <c r="GD599" s="6"/>
      <c r="GE599" s="6"/>
      <c r="GF599" s="6"/>
      <c r="GG599" s="6"/>
      <c r="GH599" s="6"/>
      <c r="GI599" s="6"/>
      <c r="GJ599" s="6"/>
      <c r="GK599" s="6"/>
      <c r="GL599" s="6"/>
      <c r="GM599" s="6"/>
      <c r="GN599" s="6"/>
      <c r="GO599" s="6"/>
      <c r="GP599" s="6"/>
      <c r="GQ599" s="6"/>
      <c r="GR599" s="6"/>
      <c r="GS599" s="6"/>
      <c r="GT599" s="6"/>
      <c r="GU599" s="6"/>
      <c r="GV599" s="6"/>
      <c r="GW599" s="6"/>
      <c r="GX599" s="6"/>
      <c r="GY599" s="6"/>
      <c r="GZ599" s="6"/>
      <c r="HA599" s="6"/>
      <c r="HB599" s="6"/>
      <c r="HC599" s="6"/>
      <c r="HD599" s="6"/>
      <c r="HE599" s="6"/>
    </row>
    <row r="600" spans="1:213">
      <c r="A600" s="6"/>
      <c r="B600" s="420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  <c r="BW600" s="6"/>
      <c r="BX600" s="6"/>
      <c r="BY600" s="6"/>
      <c r="BZ600" s="6"/>
      <c r="CA600" s="6"/>
      <c r="CB600" s="6"/>
      <c r="CC600" s="6"/>
      <c r="CD600" s="6"/>
      <c r="CE600" s="6"/>
      <c r="CF600" s="6"/>
      <c r="CG600" s="6"/>
      <c r="CH600" s="6"/>
      <c r="CI600" s="6"/>
      <c r="CJ600" s="6"/>
      <c r="CK600" s="6"/>
      <c r="CL600" s="6"/>
      <c r="CM600" s="6"/>
      <c r="CN600" s="6"/>
      <c r="CO600" s="6"/>
      <c r="CP600" s="6"/>
      <c r="CQ600" s="6"/>
      <c r="DP600" s="6"/>
      <c r="DQ600" s="6"/>
      <c r="DR600" s="6"/>
      <c r="DS600" s="6"/>
      <c r="DT600" s="6"/>
      <c r="DU600" s="6"/>
      <c r="DV600" s="6"/>
      <c r="DW600" s="6"/>
      <c r="DX600" s="6"/>
      <c r="DY600" s="6"/>
      <c r="DZ600" s="6"/>
      <c r="EA600" s="6"/>
      <c r="EB600" s="6"/>
      <c r="EC600" s="6"/>
      <c r="ED600" s="6"/>
      <c r="EE600" s="6"/>
      <c r="EF600" s="6"/>
      <c r="EG600" s="6"/>
      <c r="EH600" s="6"/>
      <c r="EI600" s="6"/>
      <c r="EJ600" s="6"/>
      <c r="EK600" s="6"/>
      <c r="EL600" s="6"/>
      <c r="EM600" s="6"/>
      <c r="EN600" s="6"/>
      <c r="EO600" s="6"/>
      <c r="EP600" s="6"/>
      <c r="EQ600" s="6"/>
      <c r="ER600" s="6"/>
      <c r="ES600" s="6"/>
      <c r="ET600" s="6"/>
      <c r="EU600" s="6"/>
      <c r="EV600" s="6"/>
      <c r="EW600" s="6"/>
      <c r="EX600" s="6"/>
      <c r="EY600" s="6"/>
      <c r="EZ600" s="6"/>
      <c r="FA600" s="6"/>
      <c r="FB600" s="6"/>
      <c r="FC600" s="6"/>
      <c r="FD600" s="6"/>
      <c r="FE600" s="6"/>
      <c r="FF600" s="6"/>
      <c r="FG600" s="6"/>
      <c r="FH600" s="6"/>
      <c r="FI600" s="6"/>
      <c r="FJ600" s="6"/>
      <c r="FK600" s="6"/>
      <c r="FL600" s="6"/>
      <c r="FM600" s="6"/>
      <c r="FN600" s="6"/>
      <c r="FO600" s="6"/>
      <c r="FP600" s="6"/>
      <c r="FQ600" s="6"/>
      <c r="FR600" s="6"/>
      <c r="FS600" s="6"/>
      <c r="FT600" s="6"/>
      <c r="FU600" s="6"/>
      <c r="FV600" s="6"/>
      <c r="FW600" s="6"/>
      <c r="FX600" s="6"/>
      <c r="FY600" s="6"/>
      <c r="FZ600" s="6"/>
      <c r="GA600" s="6"/>
      <c r="GB600" s="6"/>
      <c r="GC600" s="6"/>
      <c r="GD600" s="6"/>
      <c r="GE600" s="6"/>
      <c r="GF600" s="6"/>
      <c r="GG600" s="6"/>
      <c r="GH600" s="6"/>
      <c r="GI600" s="6"/>
      <c r="GJ600" s="6"/>
      <c r="GK600" s="6"/>
      <c r="GL600" s="6"/>
      <c r="GM600" s="6"/>
      <c r="GN600" s="6"/>
      <c r="GO600" s="6"/>
      <c r="GP600" s="6"/>
      <c r="GQ600" s="6"/>
      <c r="GR600" s="6"/>
      <c r="GS600" s="6"/>
      <c r="GT600" s="6"/>
      <c r="GU600" s="6"/>
      <c r="GV600" s="6"/>
      <c r="GW600" s="6"/>
      <c r="GX600" s="6"/>
      <c r="GY600" s="6"/>
      <c r="GZ600" s="6"/>
      <c r="HA600" s="6"/>
      <c r="HB600" s="6"/>
      <c r="HC600" s="6"/>
      <c r="HD600" s="6"/>
      <c r="HE600" s="6"/>
    </row>
    <row r="601" spans="1:213">
      <c r="A601" s="6"/>
      <c r="B601" s="420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  <c r="BW601" s="6"/>
      <c r="BX601" s="6"/>
      <c r="BY601" s="6"/>
      <c r="BZ601" s="6"/>
      <c r="CA601" s="6"/>
      <c r="CB601" s="6"/>
      <c r="CC601" s="6"/>
      <c r="CD601" s="6"/>
      <c r="CE601" s="6"/>
      <c r="CF601" s="6"/>
      <c r="CG601" s="6"/>
      <c r="CH601" s="6"/>
      <c r="CI601" s="6"/>
      <c r="CJ601" s="6"/>
      <c r="CK601" s="6"/>
      <c r="CL601" s="6"/>
      <c r="CM601" s="6"/>
      <c r="CN601" s="6"/>
      <c r="CO601" s="6"/>
      <c r="CP601" s="6"/>
      <c r="CQ601" s="6"/>
      <c r="DP601" s="6"/>
      <c r="DQ601" s="6"/>
      <c r="DR601" s="6"/>
      <c r="DS601" s="6"/>
      <c r="DT601" s="6"/>
      <c r="DU601" s="6"/>
      <c r="DV601" s="6"/>
      <c r="DW601" s="6"/>
      <c r="DX601" s="6"/>
      <c r="DY601" s="6"/>
      <c r="DZ601" s="6"/>
      <c r="EA601" s="6"/>
      <c r="EB601" s="6"/>
      <c r="EC601" s="6"/>
      <c r="ED601" s="6"/>
      <c r="EE601" s="6"/>
      <c r="EF601" s="6"/>
      <c r="EG601" s="6"/>
      <c r="EH601" s="6"/>
      <c r="EI601" s="6"/>
      <c r="EJ601" s="6"/>
      <c r="EK601" s="6"/>
      <c r="EL601" s="6"/>
      <c r="EM601" s="6"/>
      <c r="EN601" s="6"/>
      <c r="EO601" s="6"/>
      <c r="EP601" s="6"/>
      <c r="EQ601" s="6"/>
      <c r="ER601" s="6"/>
      <c r="ES601" s="6"/>
      <c r="ET601" s="6"/>
      <c r="EU601" s="6"/>
      <c r="EV601" s="6"/>
      <c r="EW601" s="6"/>
      <c r="EX601" s="6"/>
      <c r="EY601" s="6"/>
      <c r="EZ601" s="6"/>
      <c r="FA601" s="6"/>
      <c r="FB601" s="6"/>
      <c r="FC601" s="6"/>
      <c r="FD601" s="6"/>
      <c r="FE601" s="6"/>
      <c r="FF601" s="6"/>
      <c r="FG601" s="6"/>
      <c r="FH601" s="6"/>
      <c r="FI601" s="6"/>
      <c r="FJ601" s="6"/>
      <c r="FK601" s="6"/>
      <c r="FL601" s="6"/>
      <c r="FM601" s="6"/>
      <c r="FN601" s="6"/>
      <c r="FO601" s="6"/>
      <c r="FP601" s="6"/>
      <c r="FQ601" s="6"/>
      <c r="FR601" s="6"/>
      <c r="FS601" s="6"/>
      <c r="FT601" s="6"/>
      <c r="FU601" s="6"/>
      <c r="FV601" s="6"/>
      <c r="FW601" s="6"/>
      <c r="FX601" s="6"/>
      <c r="FY601" s="6"/>
      <c r="FZ601" s="6"/>
      <c r="GA601" s="6"/>
      <c r="GB601" s="6"/>
      <c r="GC601" s="6"/>
      <c r="GD601" s="6"/>
      <c r="GE601" s="6"/>
      <c r="GF601" s="6"/>
      <c r="GG601" s="6"/>
      <c r="GH601" s="6"/>
      <c r="GI601" s="6"/>
      <c r="GJ601" s="6"/>
      <c r="GK601" s="6"/>
      <c r="GL601" s="6"/>
      <c r="GM601" s="6"/>
      <c r="GN601" s="6"/>
      <c r="GO601" s="6"/>
      <c r="GP601" s="6"/>
      <c r="GQ601" s="6"/>
      <c r="GR601" s="6"/>
      <c r="GS601" s="6"/>
      <c r="GT601" s="6"/>
      <c r="GU601" s="6"/>
      <c r="GV601" s="6"/>
      <c r="GW601" s="6"/>
      <c r="GX601" s="6"/>
      <c r="GY601" s="6"/>
      <c r="GZ601" s="6"/>
      <c r="HA601" s="6"/>
      <c r="HB601" s="6"/>
      <c r="HC601" s="6"/>
      <c r="HD601" s="6"/>
      <c r="HE601" s="6"/>
    </row>
    <row r="602" spans="1:213">
      <c r="A602" s="6"/>
      <c r="B602" s="420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  <c r="BW602" s="6"/>
      <c r="BX602" s="6"/>
      <c r="BY602" s="6"/>
      <c r="BZ602" s="6"/>
      <c r="CA602" s="6"/>
      <c r="CB602" s="6"/>
      <c r="CC602" s="6"/>
      <c r="CD602" s="6"/>
      <c r="CE602" s="6"/>
      <c r="CF602" s="6"/>
      <c r="CG602" s="6"/>
      <c r="CH602" s="6"/>
      <c r="CI602" s="6"/>
      <c r="CJ602" s="6"/>
      <c r="CK602" s="6"/>
      <c r="CL602" s="6"/>
      <c r="CM602" s="6"/>
      <c r="CN602" s="6"/>
      <c r="CO602" s="6"/>
      <c r="CP602" s="6"/>
      <c r="CQ602" s="6"/>
      <c r="DP602" s="6"/>
      <c r="DQ602" s="6"/>
      <c r="DR602" s="6"/>
      <c r="DS602" s="6"/>
      <c r="DT602" s="6"/>
      <c r="DU602" s="6"/>
      <c r="DV602" s="6"/>
      <c r="DW602" s="6"/>
      <c r="DX602" s="6"/>
      <c r="DY602" s="6"/>
      <c r="DZ602" s="6"/>
      <c r="EA602" s="6"/>
      <c r="EB602" s="6"/>
      <c r="EC602" s="6"/>
      <c r="ED602" s="6"/>
      <c r="EE602" s="6"/>
      <c r="EF602" s="6"/>
      <c r="EG602" s="6"/>
      <c r="EH602" s="6"/>
      <c r="EI602" s="6"/>
      <c r="EJ602" s="6"/>
      <c r="EK602" s="6"/>
      <c r="EL602" s="6"/>
      <c r="EM602" s="6"/>
      <c r="EN602" s="6"/>
      <c r="EO602" s="6"/>
      <c r="EP602" s="6"/>
      <c r="EQ602" s="6"/>
      <c r="ER602" s="6"/>
      <c r="ES602" s="6"/>
      <c r="ET602" s="6"/>
      <c r="EU602" s="6"/>
      <c r="EV602" s="6"/>
      <c r="EW602" s="6"/>
      <c r="EX602" s="6"/>
      <c r="EY602" s="6"/>
      <c r="EZ602" s="6"/>
      <c r="FA602" s="6"/>
      <c r="FB602" s="6"/>
      <c r="FC602" s="6"/>
      <c r="FD602" s="6"/>
      <c r="FE602" s="6"/>
      <c r="FF602" s="6"/>
      <c r="FG602" s="6"/>
      <c r="FH602" s="6"/>
      <c r="FI602" s="6"/>
      <c r="FJ602" s="6"/>
      <c r="FK602" s="6"/>
      <c r="FL602" s="6"/>
      <c r="FM602" s="6"/>
      <c r="FN602" s="6"/>
      <c r="FO602" s="6"/>
      <c r="FP602" s="6"/>
      <c r="FQ602" s="6"/>
      <c r="FR602" s="6"/>
      <c r="FS602" s="6"/>
      <c r="FT602" s="6"/>
      <c r="FU602" s="6"/>
      <c r="FV602" s="6"/>
      <c r="FW602" s="6"/>
      <c r="FX602" s="6"/>
      <c r="FY602" s="6"/>
      <c r="FZ602" s="6"/>
      <c r="GA602" s="6"/>
      <c r="GB602" s="6"/>
      <c r="GC602" s="6"/>
      <c r="GD602" s="6"/>
      <c r="GE602" s="6"/>
      <c r="GF602" s="6"/>
      <c r="GG602" s="6"/>
      <c r="GH602" s="6"/>
      <c r="GI602" s="6"/>
      <c r="GJ602" s="6"/>
      <c r="GK602" s="6"/>
      <c r="GL602" s="6"/>
      <c r="GM602" s="6"/>
      <c r="GN602" s="6"/>
      <c r="GO602" s="6"/>
      <c r="GP602" s="6"/>
      <c r="GQ602" s="6"/>
      <c r="GR602" s="6"/>
      <c r="GS602" s="6"/>
      <c r="GT602" s="6"/>
      <c r="GU602" s="6"/>
      <c r="GV602" s="6"/>
      <c r="GW602" s="6"/>
      <c r="GX602" s="6"/>
      <c r="GY602" s="6"/>
      <c r="GZ602" s="6"/>
      <c r="HA602" s="6"/>
      <c r="HB602" s="6"/>
      <c r="HC602" s="6"/>
      <c r="HD602" s="6"/>
      <c r="HE602" s="6"/>
    </row>
    <row r="603" spans="1:213">
      <c r="A603" s="6"/>
      <c r="B603" s="420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  <c r="BW603" s="6"/>
      <c r="BX603" s="6"/>
      <c r="BY603" s="6"/>
      <c r="BZ603" s="6"/>
      <c r="CA603" s="6"/>
      <c r="CB603" s="6"/>
      <c r="CC603" s="6"/>
      <c r="CD603" s="6"/>
      <c r="CE603" s="6"/>
      <c r="CF603" s="6"/>
      <c r="CG603" s="6"/>
      <c r="CH603" s="6"/>
      <c r="CI603" s="6"/>
      <c r="CJ603" s="6"/>
      <c r="CK603" s="6"/>
      <c r="CL603" s="6"/>
      <c r="CM603" s="6"/>
      <c r="CN603" s="6"/>
      <c r="CO603" s="6"/>
      <c r="CP603" s="6"/>
      <c r="CQ603" s="6"/>
      <c r="DP603" s="6"/>
      <c r="DQ603" s="6"/>
      <c r="DR603" s="6"/>
      <c r="DS603" s="6"/>
      <c r="DT603" s="6"/>
      <c r="DU603" s="6"/>
      <c r="DV603" s="6"/>
      <c r="DW603" s="6"/>
      <c r="DX603" s="6"/>
      <c r="DY603" s="6"/>
      <c r="DZ603" s="6"/>
      <c r="EA603" s="6"/>
      <c r="EB603" s="6"/>
      <c r="EC603" s="6"/>
      <c r="ED603" s="6"/>
      <c r="EE603" s="6"/>
      <c r="EF603" s="6"/>
      <c r="EG603" s="6"/>
      <c r="EH603" s="6"/>
      <c r="EI603" s="6"/>
      <c r="EJ603" s="6"/>
      <c r="EK603" s="6"/>
      <c r="EL603" s="6"/>
      <c r="EM603" s="6"/>
      <c r="EN603" s="6"/>
      <c r="EO603" s="6"/>
      <c r="EP603" s="6"/>
      <c r="EQ603" s="6"/>
      <c r="ER603" s="6"/>
      <c r="ES603" s="6"/>
      <c r="ET603" s="6"/>
      <c r="EU603" s="6"/>
      <c r="EV603" s="6"/>
      <c r="EW603" s="6"/>
      <c r="EX603" s="6"/>
      <c r="EY603" s="6"/>
      <c r="EZ603" s="6"/>
      <c r="FA603" s="6"/>
      <c r="FB603" s="6"/>
      <c r="FC603" s="6"/>
      <c r="FD603" s="6"/>
      <c r="FE603" s="6"/>
      <c r="FF603" s="6"/>
      <c r="FG603" s="6"/>
      <c r="FH603" s="6"/>
      <c r="FI603" s="6"/>
      <c r="FJ603" s="6"/>
      <c r="FK603" s="6"/>
      <c r="FL603" s="6"/>
      <c r="FM603" s="6"/>
      <c r="FN603" s="6"/>
      <c r="FO603" s="6"/>
      <c r="FP603" s="6"/>
      <c r="FQ603" s="6"/>
      <c r="FR603" s="6"/>
      <c r="FS603" s="6"/>
      <c r="FT603" s="6"/>
      <c r="FU603" s="6"/>
      <c r="FV603" s="6"/>
      <c r="FW603" s="6"/>
      <c r="FX603" s="6"/>
      <c r="FY603" s="6"/>
      <c r="FZ603" s="6"/>
      <c r="GA603" s="6"/>
      <c r="GB603" s="6"/>
      <c r="GC603" s="6"/>
      <c r="GD603" s="6"/>
      <c r="GE603" s="6"/>
      <c r="GF603" s="6"/>
      <c r="GG603" s="6"/>
      <c r="GH603" s="6"/>
      <c r="GI603" s="6"/>
      <c r="GJ603" s="6"/>
      <c r="GK603" s="6"/>
      <c r="GL603" s="6"/>
      <c r="GM603" s="6"/>
      <c r="GN603" s="6"/>
      <c r="GO603" s="6"/>
      <c r="GP603" s="6"/>
      <c r="GQ603" s="6"/>
      <c r="GR603" s="6"/>
      <c r="GS603" s="6"/>
      <c r="GT603" s="6"/>
      <c r="GU603" s="6"/>
      <c r="GV603" s="6"/>
      <c r="GW603" s="6"/>
      <c r="GX603" s="6"/>
      <c r="GY603" s="6"/>
      <c r="GZ603" s="6"/>
      <c r="HA603" s="6"/>
      <c r="HB603" s="6"/>
      <c r="HC603" s="6"/>
      <c r="HD603" s="6"/>
      <c r="HE603" s="6"/>
    </row>
    <row r="604" spans="1:213">
      <c r="A604" s="6"/>
      <c r="B604" s="420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  <c r="BW604" s="6"/>
      <c r="BX604" s="6"/>
      <c r="BY604" s="6"/>
      <c r="BZ604" s="6"/>
      <c r="CA604" s="6"/>
      <c r="CB604" s="6"/>
      <c r="CC604" s="6"/>
      <c r="CD604" s="6"/>
      <c r="CE604" s="6"/>
      <c r="CF604" s="6"/>
      <c r="CG604" s="6"/>
      <c r="CH604" s="6"/>
      <c r="CI604" s="6"/>
      <c r="CJ604" s="6"/>
      <c r="CK604" s="6"/>
      <c r="CL604" s="6"/>
      <c r="CM604" s="6"/>
      <c r="CN604" s="6"/>
      <c r="CO604" s="6"/>
      <c r="CP604" s="6"/>
      <c r="CQ604" s="6"/>
      <c r="DP604" s="6"/>
      <c r="DQ604" s="6"/>
      <c r="DR604" s="6"/>
      <c r="DS604" s="6"/>
      <c r="DT604" s="6"/>
      <c r="DU604" s="6"/>
      <c r="DV604" s="6"/>
      <c r="DW604" s="6"/>
      <c r="DX604" s="6"/>
      <c r="DY604" s="6"/>
      <c r="DZ604" s="6"/>
      <c r="EA604" s="6"/>
      <c r="EB604" s="6"/>
      <c r="EC604" s="6"/>
      <c r="ED604" s="6"/>
      <c r="EE604" s="6"/>
      <c r="EF604" s="6"/>
      <c r="EG604" s="6"/>
      <c r="EH604" s="6"/>
      <c r="EI604" s="6"/>
      <c r="EJ604" s="6"/>
      <c r="EK604" s="6"/>
      <c r="EL604" s="6"/>
      <c r="EM604" s="6"/>
      <c r="EN604" s="6"/>
      <c r="EO604" s="6"/>
      <c r="EP604" s="6"/>
      <c r="EQ604" s="6"/>
      <c r="ER604" s="6"/>
      <c r="ES604" s="6"/>
      <c r="ET604" s="6"/>
      <c r="EU604" s="6"/>
      <c r="EV604" s="6"/>
      <c r="EW604" s="6"/>
      <c r="EX604" s="6"/>
      <c r="EY604" s="6"/>
      <c r="EZ604" s="6"/>
      <c r="FA604" s="6"/>
      <c r="FB604" s="6"/>
      <c r="FC604" s="6"/>
      <c r="FD604" s="6"/>
      <c r="FE604" s="6"/>
      <c r="FF604" s="6"/>
      <c r="FG604" s="6"/>
      <c r="FH604" s="6"/>
      <c r="FI604" s="6"/>
      <c r="FJ604" s="6"/>
      <c r="FK604" s="6"/>
      <c r="FL604" s="6"/>
      <c r="FM604" s="6"/>
      <c r="FN604" s="6"/>
      <c r="FO604" s="6"/>
      <c r="FP604" s="6"/>
      <c r="FQ604" s="6"/>
      <c r="FR604" s="6"/>
      <c r="FS604" s="6"/>
      <c r="FT604" s="6"/>
      <c r="FU604" s="6"/>
      <c r="FV604" s="6"/>
      <c r="FW604" s="6"/>
      <c r="FX604" s="6"/>
      <c r="FY604" s="6"/>
      <c r="FZ604" s="6"/>
      <c r="GA604" s="6"/>
      <c r="GB604" s="6"/>
      <c r="GC604" s="6"/>
      <c r="GD604" s="6"/>
      <c r="GE604" s="6"/>
      <c r="GF604" s="6"/>
      <c r="GG604" s="6"/>
      <c r="GH604" s="6"/>
      <c r="GI604" s="6"/>
      <c r="GJ604" s="6"/>
      <c r="GK604" s="6"/>
      <c r="GL604" s="6"/>
      <c r="GM604" s="6"/>
      <c r="GN604" s="6"/>
      <c r="GO604" s="6"/>
      <c r="GP604" s="6"/>
      <c r="GQ604" s="6"/>
      <c r="GR604" s="6"/>
      <c r="GS604" s="6"/>
      <c r="GT604" s="6"/>
      <c r="GU604" s="6"/>
      <c r="GV604" s="6"/>
      <c r="GW604" s="6"/>
      <c r="GX604" s="6"/>
      <c r="GY604" s="6"/>
      <c r="GZ604" s="6"/>
      <c r="HA604" s="6"/>
      <c r="HB604" s="6"/>
      <c r="HC604" s="6"/>
      <c r="HD604" s="6"/>
      <c r="HE604" s="6"/>
    </row>
    <row r="605" spans="1:213">
      <c r="A605" s="6"/>
      <c r="B605" s="420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  <c r="BW605" s="6"/>
      <c r="BX605" s="6"/>
      <c r="BY605" s="6"/>
      <c r="BZ605" s="6"/>
      <c r="CA605" s="6"/>
      <c r="CB605" s="6"/>
      <c r="CC605" s="6"/>
      <c r="CD605" s="6"/>
      <c r="CE605" s="6"/>
      <c r="CF605" s="6"/>
      <c r="CG605" s="6"/>
      <c r="CH605" s="6"/>
      <c r="CI605" s="6"/>
      <c r="CJ605" s="6"/>
      <c r="CK605" s="6"/>
      <c r="CL605" s="6"/>
      <c r="CM605" s="6"/>
      <c r="CN605" s="6"/>
      <c r="CO605" s="6"/>
      <c r="CP605" s="6"/>
      <c r="CQ605" s="6"/>
      <c r="DP605" s="6"/>
      <c r="DQ605" s="6"/>
      <c r="DR605" s="6"/>
      <c r="DS605" s="6"/>
      <c r="DT605" s="6"/>
      <c r="DU605" s="6"/>
      <c r="DV605" s="6"/>
      <c r="DW605" s="6"/>
      <c r="DX605" s="6"/>
      <c r="DY605" s="6"/>
      <c r="DZ605" s="6"/>
      <c r="EA605" s="6"/>
      <c r="EB605" s="6"/>
      <c r="EC605" s="6"/>
      <c r="ED605" s="6"/>
      <c r="EE605" s="6"/>
      <c r="EF605" s="6"/>
      <c r="EG605" s="6"/>
      <c r="EH605" s="6"/>
      <c r="EI605" s="6"/>
      <c r="EJ605" s="6"/>
      <c r="EK605" s="6"/>
      <c r="EL605" s="6"/>
      <c r="EM605" s="6"/>
      <c r="EN605" s="6"/>
      <c r="EO605" s="6"/>
      <c r="EP605" s="6"/>
      <c r="EQ605" s="6"/>
      <c r="ER605" s="6"/>
      <c r="ES605" s="6"/>
      <c r="ET605" s="6"/>
      <c r="EU605" s="6"/>
      <c r="EV605" s="6"/>
      <c r="EW605" s="6"/>
      <c r="EX605" s="6"/>
      <c r="EY605" s="6"/>
      <c r="EZ605" s="6"/>
      <c r="FA605" s="6"/>
      <c r="FB605" s="6"/>
      <c r="FC605" s="6"/>
      <c r="FD605" s="6"/>
      <c r="FE605" s="6"/>
      <c r="FF605" s="6"/>
      <c r="FG605" s="6"/>
      <c r="FH605" s="6"/>
      <c r="FI605" s="6"/>
      <c r="FJ605" s="6"/>
      <c r="FK605" s="6"/>
      <c r="FL605" s="6"/>
      <c r="FM605" s="6"/>
      <c r="FN605" s="6"/>
      <c r="FO605" s="6"/>
      <c r="FP605" s="6"/>
      <c r="FQ605" s="6"/>
      <c r="FR605" s="6"/>
      <c r="FS605" s="6"/>
      <c r="FT605" s="6"/>
      <c r="FU605" s="6"/>
      <c r="FV605" s="6"/>
      <c r="FW605" s="6"/>
      <c r="FX605" s="6"/>
      <c r="FY605" s="6"/>
      <c r="FZ605" s="6"/>
      <c r="GA605" s="6"/>
      <c r="GB605" s="6"/>
      <c r="GC605" s="6"/>
      <c r="GD605" s="6"/>
      <c r="GE605" s="6"/>
      <c r="GF605" s="6"/>
      <c r="GG605" s="6"/>
      <c r="GH605" s="6"/>
      <c r="GI605" s="6"/>
      <c r="GJ605" s="6"/>
      <c r="GK605" s="6"/>
      <c r="GL605" s="6"/>
      <c r="GM605" s="6"/>
      <c r="GN605" s="6"/>
      <c r="GO605" s="6"/>
      <c r="GP605" s="6"/>
      <c r="GQ605" s="6"/>
      <c r="GR605" s="6"/>
      <c r="GS605" s="6"/>
      <c r="GT605" s="6"/>
      <c r="GU605" s="6"/>
      <c r="GV605" s="6"/>
      <c r="GW605" s="6"/>
      <c r="GX605" s="6"/>
      <c r="GY605" s="6"/>
      <c r="GZ605" s="6"/>
      <c r="HA605" s="6"/>
      <c r="HB605" s="6"/>
      <c r="HC605" s="6"/>
      <c r="HD605" s="6"/>
      <c r="HE605" s="6"/>
    </row>
    <row r="606" spans="1:213">
      <c r="A606" s="6"/>
      <c r="B606" s="420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  <c r="BW606" s="6"/>
      <c r="BX606" s="6"/>
      <c r="BY606" s="6"/>
      <c r="BZ606" s="6"/>
      <c r="CA606" s="6"/>
      <c r="CB606" s="6"/>
      <c r="CC606" s="6"/>
      <c r="CD606" s="6"/>
      <c r="CE606" s="6"/>
      <c r="CF606" s="6"/>
      <c r="CG606" s="6"/>
      <c r="CH606" s="6"/>
      <c r="CI606" s="6"/>
      <c r="CJ606" s="6"/>
      <c r="CK606" s="6"/>
      <c r="CL606" s="6"/>
      <c r="CM606" s="6"/>
      <c r="CN606" s="6"/>
      <c r="CO606" s="6"/>
      <c r="CP606" s="6"/>
      <c r="CQ606" s="6"/>
      <c r="DP606" s="6"/>
      <c r="DQ606" s="6"/>
      <c r="DR606" s="6"/>
      <c r="DS606" s="6"/>
      <c r="DT606" s="6"/>
      <c r="DU606" s="6"/>
      <c r="DV606" s="6"/>
      <c r="DW606" s="6"/>
      <c r="DX606" s="6"/>
      <c r="DY606" s="6"/>
      <c r="DZ606" s="6"/>
      <c r="EA606" s="6"/>
      <c r="EB606" s="6"/>
      <c r="EC606" s="6"/>
      <c r="ED606" s="6"/>
      <c r="EE606" s="6"/>
      <c r="EF606" s="6"/>
      <c r="EG606" s="6"/>
      <c r="EH606" s="6"/>
      <c r="EI606" s="6"/>
      <c r="EJ606" s="6"/>
      <c r="EK606" s="6"/>
      <c r="EL606" s="6"/>
      <c r="EM606" s="6"/>
      <c r="EN606" s="6"/>
      <c r="EO606" s="6"/>
      <c r="EP606" s="6"/>
      <c r="EQ606" s="6"/>
      <c r="ER606" s="6"/>
      <c r="ES606" s="6"/>
      <c r="ET606" s="6"/>
      <c r="EU606" s="6"/>
      <c r="EV606" s="6"/>
      <c r="EW606" s="6"/>
      <c r="EX606" s="6"/>
      <c r="EY606" s="6"/>
      <c r="EZ606" s="6"/>
      <c r="FA606" s="6"/>
      <c r="FB606" s="6"/>
      <c r="FC606" s="6"/>
      <c r="FD606" s="6"/>
      <c r="FE606" s="6"/>
      <c r="FF606" s="6"/>
      <c r="FG606" s="6"/>
      <c r="FH606" s="6"/>
      <c r="FI606" s="6"/>
      <c r="FJ606" s="6"/>
      <c r="FK606" s="6"/>
      <c r="FL606" s="6"/>
      <c r="FM606" s="6"/>
      <c r="FN606" s="6"/>
      <c r="FO606" s="6"/>
      <c r="FP606" s="6"/>
      <c r="FQ606" s="6"/>
      <c r="FR606" s="6"/>
      <c r="FS606" s="6"/>
      <c r="FT606" s="6"/>
      <c r="FU606" s="6"/>
      <c r="FV606" s="6"/>
      <c r="FW606" s="6"/>
      <c r="FX606" s="6"/>
      <c r="FY606" s="6"/>
      <c r="FZ606" s="6"/>
      <c r="GA606" s="6"/>
      <c r="GB606" s="6"/>
      <c r="GC606" s="6"/>
      <c r="GD606" s="6"/>
      <c r="GE606" s="6"/>
      <c r="GF606" s="6"/>
      <c r="GG606" s="6"/>
      <c r="GH606" s="6"/>
      <c r="GI606" s="6"/>
      <c r="GJ606" s="6"/>
      <c r="GK606" s="6"/>
      <c r="GL606" s="6"/>
      <c r="GM606" s="6"/>
      <c r="GN606" s="6"/>
      <c r="GO606" s="6"/>
      <c r="GP606" s="6"/>
      <c r="GQ606" s="6"/>
      <c r="GR606" s="6"/>
      <c r="GS606" s="6"/>
      <c r="GT606" s="6"/>
      <c r="GU606" s="6"/>
      <c r="GV606" s="6"/>
      <c r="GW606" s="6"/>
      <c r="GX606" s="6"/>
      <c r="GY606" s="6"/>
      <c r="GZ606" s="6"/>
      <c r="HA606" s="6"/>
      <c r="HB606" s="6"/>
      <c r="HC606" s="6"/>
      <c r="HD606" s="6"/>
      <c r="HE606" s="6"/>
    </row>
    <row r="607" spans="1:213">
      <c r="A607" s="6"/>
      <c r="B607" s="420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  <c r="BW607" s="6"/>
      <c r="BX607" s="6"/>
      <c r="BY607" s="6"/>
      <c r="BZ607" s="6"/>
      <c r="CA607" s="6"/>
      <c r="CB607" s="6"/>
      <c r="CC607" s="6"/>
      <c r="CD607" s="6"/>
      <c r="CE607" s="6"/>
      <c r="CF607" s="6"/>
      <c r="CG607" s="6"/>
      <c r="CH607" s="6"/>
      <c r="CI607" s="6"/>
      <c r="CJ607" s="6"/>
      <c r="CK607" s="6"/>
      <c r="CL607" s="6"/>
      <c r="CM607" s="6"/>
      <c r="CN607" s="6"/>
      <c r="CO607" s="6"/>
      <c r="CP607" s="6"/>
      <c r="CQ607" s="6"/>
      <c r="DP607" s="6"/>
      <c r="DQ607" s="6"/>
      <c r="DR607" s="6"/>
      <c r="DS607" s="6"/>
      <c r="DT607" s="6"/>
      <c r="DU607" s="6"/>
      <c r="DV607" s="6"/>
      <c r="DW607" s="6"/>
      <c r="DX607" s="6"/>
      <c r="DY607" s="6"/>
      <c r="DZ607" s="6"/>
      <c r="EA607" s="6"/>
      <c r="EB607" s="6"/>
      <c r="EC607" s="6"/>
      <c r="ED607" s="6"/>
      <c r="EE607" s="6"/>
      <c r="EF607" s="6"/>
      <c r="EG607" s="6"/>
      <c r="EH607" s="6"/>
      <c r="EI607" s="6"/>
      <c r="EJ607" s="6"/>
      <c r="EK607" s="6"/>
      <c r="EL607" s="6"/>
      <c r="EM607" s="6"/>
      <c r="EN607" s="6"/>
      <c r="EO607" s="6"/>
      <c r="EP607" s="6"/>
      <c r="EQ607" s="6"/>
      <c r="ER607" s="6"/>
      <c r="ES607" s="6"/>
      <c r="ET607" s="6"/>
      <c r="EU607" s="6"/>
      <c r="EV607" s="6"/>
      <c r="EW607" s="6"/>
      <c r="EX607" s="6"/>
      <c r="EY607" s="6"/>
      <c r="EZ607" s="6"/>
      <c r="FA607" s="6"/>
      <c r="FB607" s="6"/>
      <c r="FC607" s="6"/>
      <c r="FD607" s="6"/>
      <c r="FE607" s="6"/>
      <c r="FF607" s="6"/>
      <c r="FG607" s="6"/>
      <c r="FH607" s="6"/>
      <c r="FI607" s="6"/>
      <c r="FJ607" s="6"/>
      <c r="FK607" s="6"/>
      <c r="FL607" s="6"/>
      <c r="FM607" s="6"/>
      <c r="FN607" s="6"/>
      <c r="FO607" s="6"/>
      <c r="FP607" s="6"/>
      <c r="FQ607" s="6"/>
      <c r="FR607" s="6"/>
      <c r="FS607" s="6"/>
      <c r="FT607" s="6"/>
      <c r="FU607" s="6"/>
      <c r="FV607" s="6"/>
      <c r="FW607" s="6"/>
      <c r="FX607" s="6"/>
      <c r="FY607" s="6"/>
      <c r="FZ607" s="6"/>
      <c r="GA607" s="6"/>
      <c r="GB607" s="6"/>
      <c r="GC607" s="6"/>
      <c r="GD607" s="6"/>
      <c r="GE607" s="6"/>
      <c r="GF607" s="6"/>
      <c r="GG607" s="6"/>
      <c r="GH607" s="6"/>
      <c r="GI607" s="6"/>
      <c r="GJ607" s="6"/>
      <c r="GK607" s="6"/>
      <c r="GL607" s="6"/>
      <c r="GM607" s="6"/>
      <c r="GN607" s="6"/>
      <c r="GO607" s="6"/>
      <c r="GP607" s="6"/>
      <c r="GQ607" s="6"/>
      <c r="GR607" s="6"/>
      <c r="GS607" s="6"/>
      <c r="GT607" s="6"/>
      <c r="GU607" s="6"/>
      <c r="GV607" s="6"/>
      <c r="GW607" s="6"/>
      <c r="GX607" s="6"/>
      <c r="GY607" s="6"/>
      <c r="GZ607" s="6"/>
      <c r="HA607" s="6"/>
      <c r="HB607" s="6"/>
      <c r="HC607" s="6"/>
      <c r="HD607" s="6"/>
      <c r="HE607" s="6"/>
    </row>
    <row r="608" spans="1:213">
      <c r="A608" s="6"/>
      <c r="B608" s="420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  <c r="BW608" s="6"/>
      <c r="BX608" s="6"/>
      <c r="BY608" s="6"/>
      <c r="BZ608" s="6"/>
      <c r="CA608" s="6"/>
      <c r="CB608" s="6"/>
      <c r="CC608" s="6"/>
      <c r="CD608" s="6"/>
      <c r="CE608" s="6"/>
      <c r="CF608" s="6"/>
      <c r="CG608" s="6"/>
      <c r="CH608" s="6"/>
      <c r="CI608" s="6"/>
      <c r="CJ608" s="6"/>
      <c r="CK608" s="6"/>
      <c r="CL608" s="6"/>
      <c r="CM608" s="6"/>
      <c r="CN608" s="6"/>
      <c r="CO608" s="6"/>
      <c r="CP608" s="6"/>
      <c r="CQ608" s="6"/>
      <c r="DP608" s="6"/>
      <c r="DQ608" s="6"/>
      <c r="DR608" s="6"/>
      <c r="DS608" s="6"/>
      <c r="DT608" s="6"/>
      <c r="DU608" s="6"/>
      <c r="DV608" s="6"/>
      <c r="DW608" s="6"/>
      <c r="DX608" s="6"/>
      <c r="DY608" s="6"/>
      <c r="DZ608" s="6"/>
      <c r="EA608" s="6"/>
      <c r="EB608" s="6"/>
      <c r="EC608" s="6"/>
      <c r="ED608" s="6"/>
      <c r="EE608" s="6"/>
      <c r="EF608" s="6"/>
      <c r="EG608" s="6"/>
      <c r="EH608" s="6"/>
      <c r="EI608" s="6"/>
      <c r="EJ608" s="6"/>
      <c r="EK608" s="6"/>
      <c r="EL608" s="6"/>
      <c r="EM608" s="6"/>
      <c r="EN608" s="6"/>
      <c r="EO608" s="6"/>
      <c r="EP608" s="6"/>
      <c r="EQ608" s="6"/>
      <c r="ER608" s="6"/>
      <c r="ES608" s="6"/>
      <c r="ET608" s="6"/>
      <c r="EU608" s="6"/>
      <c r="EV608" s="6"/>
      <c r="EW608" s="6"/>
      <c r="EX608" s="6"/>
      <c r="EY608" s="6"/>
      <c r="EZ608" s="6"/>
      <c r="FA608" s="6"/>
      <c r="FB608" s="6"/>
      <c r="FC608" s="6"/>
      <c r="FD608" s="6"/>
      <c r="FE608" s="6"/>
      <c r="FF608" s="6"/>
      <c r="FG608" s="6"/>
      <c r="FH608" s="6"/>
      <c r="FI608" s="6"/>
      <c r="FJ608" s="6"/>
      <c r="FK608" s="6"/>
      <c r="FL608" s="6"/>
      <c r="FM608" s="6"/>
      <c r="FN608" s="6"/>
      <c r="FO608" s="6"/>
      <c r="FP608" s="6"/>
      <c r="FQ608" s="6"/>
      <c r="FR608" s="6"/>
      <c r="FS608" s="6"/>
      <c r="FT608" s="6"/>
      <c r="FU608" s="6"/>
      <c r="FV608" s="6"/>
      <c r="FW608" s="6"/>
      <c r="FX608" s="6"/>
      <c r="FY608" s="6"/>
      <c r="FZ608" s="6"/>
      <c r="GA608" s="6"/>
      <c r="GB608" s="6"/>
      <c r="GC608" s="6"/>
      <c r="GD608" s="6"/>
      <c r="GE608" s="6"/>
      <c r="GF608" s="6"/>
      <c r="GG608" s="6"/>
      <c r="GH608" s="6"/>
      <c r="GI608" s="6"/>
      <c r="GJ608" s="6"/>
      <c r="GK608" s="6"/>
      <c r="GL608" s="6"/>
      <c r="GM608" s="6"/>
      <c r="GN608" s="6"/>
      <c r="GO608" s="6"/>
      <c r="GP608" s="6"/>
      <c r="GQ608" s="6"/>
      <c r="GR608" s="6"/>
      <c r="GS608" s="6"/>
      <c r="GT608" s="6"/>
      <c r="GU608" s="6"/>
      <c r="GV608" s="6"/>
      <c r="GW608" s="6"/>
      <c r="GX608" s="6"/>
      <c r="GY608" s="6"/>
      <c r="GZ608" s="6"/>
      <c r="HA608" s="6"/>
      <c r="HB608" s="6"/>
      <c r="HC608" s="6"/>
      <c r="HD608" s="6"/>
      <c r="HE608" s="6"/>
    </row>
    <row r="609" spans="1:213">
      <c r="A609" s="6"/>
      <c r="B609" s="420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  <c r="BW609" s="6"/>
      <c r="BX609" s="6"/>
      <c r="BY609" s="6"/>
      <c r="BZ609" s="6"/>
      <c r="CA609" s="6"/>
      <c r="CB609" s="6"/>
      <c r="CC609" s="6"/>
      <c r="CD609" s="6"/>
      <c r="CE609" s="6"/>
      <c r="CF609" s="6"/>
      <c r="CG609" s="6"/>
      <c r="CH609" s="6"/>
      <c r="CI609" s="6"/>
      <c r="CJ609" s="6"/>
      <c r="CK609" s="6"/>
      <c r="CL609" s="6"/>
      <c r="CM609" s="6"/>
      <c r="CN609" s="6"/>
      <c r="CO609" s="6"/>
      <c r="CP609" s="6"/>
      <c r="CQ609" s="6"/>
      <c r="DP609" s="6"/>
      <c r="DQ609" s="6"/>
      <c r="DR609" s="6"/>
      <c r="DS609" s="6"/>
      <c r="DT609" s="6"/>
      <c r="DU609" s="6"/>
      <c r="DV609" s="6"/>
      <c r="DW609" s="6"/>
      <c r="DX609" s="6"/>
      <c r="DY609" s="6"/>
      <c r="DZ609" s="6"/>
      <c r="EA609" s="6"/>
      <c r="EB609" s="6"/>
      <c r="EC609" s="6"/>
      <c r="ED609" s="6"/>
      <c r="EE609" s="6"/>
      <c r="EF609" s="6"/>
      <c r="EG609" s="6"/>
      <c r="EH609" s="6"/>
      <c r="EI609" s="6"/>
      <c r="EJ609" s="6"/>
      <c r="EK609" s="6"/>
      <c r="EL609" s="6"/>
      <c r="EM609" s="6"/>
      <c r="EN609" s="6"/>
      <c r="EO609" s="6"/>
      <c r="EP609" s="6"/>
      <c r="EQ609" s="6"/>
      <c r="ER609" s="6"/>
      <c r="ES609" s="6"/>
      <c r="ET609" s="6"/>
      <c r="EU609" s="6"/>
      <c r="EV609" s="6"/>
      <c r="EW609" s="6"/>
      <c r="EX609" s="6"/>
      <c r="EY609" s="6"/>
      <c r="EZ609" s="6"/>
      <c r="FA609" s="6"/>
      <c r="FB609" s="6"/>
      <c r="FC609" s="6"/>
      <c r="FD609" s="6"/>
      <c r="FE609" s="6"/>
      <c r="FF609" s="6"/>
      <c r="FG609" s="6"/>
      <c r="FH609" s="6"/>
      <c r="FI609" s="6"/>
      <c r="FJ609" s="6"/>
      <c r="FK609" s="6"/>
      <c r="FL609" s="6"/>
      <c r="FM609" s="6"/>
      <c r="FN609" s="6"/>
      <c r="FO609" s="6"/>
      <c r="FP609" s="6"/>
      <c r="FQ609" s="6"/>
      <c r="FR609" s="6"/>
      <c r="FS609" s="6"/>
      <c r="FT609" s="6"/>
      <c r="FU609" s="6"/>
      <c r="FV609" s="6"/>
      <c r="FW609" s="6"/>
      <c r="FX609" s="6"/>
      <c r="FY609" s="6"/>
      <c r="FZ609" s="6"/>
      <c r="GA609" s="6"/>
      <c r="GB609" s="6"/>
      <c r="GC609" s="6"/>
      <c r="GD609" s="6"/>
      <c r="GE609" s="6"/>
      <c r="GF609" s="6"/>
      <c r="GG609" s="6"/>
      <c r="GH609" s="6"/>
      <c r="GI609" s="6"/>
      <c r="GJ609" s="6"/>
      <c r="GK609" s="6"/>
      <c r="GL609" s="6"/>
      <c r="GM609" s="6"/>
      <c r="GN609" s="6"/>
      <c r="GO609" s="6"/>
      <c r="GP609" s="6"/>
      <c r="GQ609" s="6"/>
      <c r="GR609" s="6"/>
      <c r="GS609" s="6"/>
      <c r="GT609" s="6"/>
      <c r="GU609" s="6"/>
      <c r="GV609" s="6"/>
      <c r="GW609" s="6"/>
      <c r="GX609" s="6"/>
      <c r="GY609" s="6"/>
      <c r="GZ609" s="6"/>
      <c r="HA609" s="6"/>
      <c r="HB609" s="6"/>
      <c r="HC609" s="6"/>
      <c r="HD609" s="6"/>
      <c r="HE609" s="6"/>
    </row>
    <row r="610" spans="1:213">
      <c r="A610" s="6"/>
      <c r="B610" s="420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  <c r="BW610" s="6"/>
      <c r="BX610" s="6"/>
      <c r="BY610" s="6"/>
      <c r="BZ610" s="6"/>
      <c r="CA610" s="6"/>
      <c r="CB610" s="6"/>
      <c r="CC610" s="6"/>
      <c r="CD610" s="6"/>
      <c r="CE610" s="6"/>
      <c r="CF610" s="6"/>
      <c r="CG610" s="6"/>
      <c r="CH610" s="6"/>
      <c r="CI610" s="6"/>
      <c r="CJ610" s="6"/>
      <c r="CK610" s="6"/>
      <c r="CL610" s="6"/>
      <c r="CM610" s="6"/>
      <c r="CN610" s="6"/>
      <c r="CO610" s="6"/>
      <c r="CP610" s="6"/>
      <c r="CQ610" s="6"/>
      <c r="DP610" s="6"/>
      <c r="DQ610" s="6"/>
      <c r="DR610" s="6"/>
      <c r="DS610" s="6"/>
      <c r="DT610" s="6"/>
      <c r="DU610" s="6"/>
      <c r="DV610" s="6"/>
      <c r="DW610" s="6"/>
      <c r="DX610" s="6"/>
      <c r="DY610" s="6"/>
      <c r="DZ610" s="6"/>
      <c r="EA610" s="6"/>
      <c r="EB610" s="6"/>
      <c r="EC610" s="6"/>
      <c r="ED610" s="6"/>
      <c r="EE610" s="6"/>
      <c r="EF610" s="6"/>
      <c r="EG610" s="6"/>
      <c r="EH610" s="6"/>
      <c r="EI610" s="6"/>
      <c r="EJ610" s="6"/>
      <c r="EK610" s="6"/>
      <c r="EL610" s="6"/>
      <c r="EM610" s="6"/>
      <c r="EN610" s="6"/>
      <c r="EO610" s="6"/>
      <c r="EP610" s="6"/>
      <c r="EQ610" s="6"/>
      <c r="ER610" s="6"/>
      <c r="ES610" s="6"/>
      <c r="ET610" s="6"/>
      <c r="EU610" s="6"/>
      <c r="EV610" s="6"/>
      <c r="EW610" s="6"/>
      <c r="EX610" s="6"/>
      <c r="EY610" s="6"/>
      <c r="EZ610" s="6"/>
      <c r="FA610" s="6"/>
      <c r="FB610" s="6"/>
      <c r="FC610" s="6"/>
      <c r="FD610" s="6"/>
      <c r="FE610" s="6"/>
      <c r="FF610" s="6"/>
      <c r="FG610" s="6"/>
      <c r="FH610" s="6"/>
      <c r="FI610" s="6"/>
      <c r="FJ610" s="6"/>
      <c r="FK610" s="6"/>
      <c r="FL610" s="6"/>
      <c r="FM610" s="6"/>
      <c r="FN610" s="6"/>
      <c r="FO610" s="6"/>
      <c r="FP610" s="6"/>
      <c r="FQ610" s="6"/>
      <c r="FR610" s="6"/>
      <c r="FS610" s="6"/>
      <c r="FT610" s="6"/>
      <c r="FU610" s="6"/>
      <c r="FV610" s="6"/>
      <c r="FW610" s="6"/>
      <c r="FX610" s="6"/>
      <c r="FY610" s="6"/>
      <c r="FZ610" s="6"/>
      <c r="GA610" s="6"/>
      <c r="GB610" s="6"/>
      <c r="GC610" s="6"/>
      <c r="GD610" s="6"/>
      <c r="GE610" s="6"/>
      <c r="GF610" s="6"/>
      <c r="GG610" s="6"/>
      <c r="GH610" s="6"/>
      <c r="GI610" s="6"/>
      <c r="GJ610" s="6"/>
      <c r="GK610" s="6"/>
      <c r="GL610" s="6"/>
      <c r="GM610" s="6"/>
      <c r="GN610" s="6"/>
      <c r="GO610" s="6"/>
      <c r="GP610" s="6"/>
      <c r="GQ610" s="6"/>
      <c r="GR610" s="6"/>
      <c r="GS610" s="6"/>
      <c r="GT610" s="6"/>
      <c r="GU610" s="6"/>
      <c r="GV610" s="6"/>
      <c r="GW610" s="6"/>
      <c r="GX610" s="6"/>
      <c r="GY610" s="6"/>
      <c r="GZ610" s="6"/>
      <c r="HA610" s="6"/>
      <c r="HB610" s="6"/>
      <c r="HC610" s="6"/>
      <c r="HD610" s="6"/>
      <c r="HE610" s="6"/>
    </row>
    <row r="611" spans="1:213">
      <c r="A611" s="6"/>
      <c r="B611" s="420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  <c r="BW611" s="6"/>
      <c r="BX611" s="6"/>
      <c r="BY611" s="6"/>
      <c r="BZ611" s="6"/>
      <c r="CA611" s="6"/>
      <c r="CB611" s="6"/>
      <c r="CC611" s="6"/>
      <c r="CD611" s="6"/>
      <c r="CE611" s="6"/>
      <c r="CF611" s="6"/>
      <c r="CG611" s="6"/>
      <c r="CH611" s="6"/>
      <c r="CI611" s="6"/>
      <c r="CJ611" s="6"/>
      <c r="CK611" s="6"/>
      <c r="CL611" s="6"/>
      <c r="CM611" s="6"/>
      <c r="CN611" s="6"/>
      <c r="CO611" s="6"/>
      <c r="CP611" s="6"/>
      <c r="CQ611" s="6"/>
      <c r="DP611" s="6"/>
      <c r="DQ611" s="6"/>
      <c r="DR611" s="6"/>
      <c r="DS611" s="6"/>
      <c r="DT611" s="6"/>
      <c r="DU611" s="6"/>
      <c r="DV611" s="6"/>
      <c r="DW611" s="6"/>
      <c r="DX611" s="6"/>
      <c r="DY611" s="6"/>
      <c r="DZ611" s="6"/>
      <c r="EA611" s="6"/>
      <c r="EB611" s="6"/>
      <c r="EC611" s="6"/>
      <c r="ED611" s="6"/>
      <c r="EE611" s="6"/>
      <c r="EF611" s="6"/>
      <c r="EG611" s="6"/>
      <c r="EH611" s="6"/>
      <c r="EI611" s="6"/>
      <c r="EJ611" s="6"/>
      <c r="EK611" s="6"/>
      <c r="EL611" s="6"/>
      <c r="EM611" s="6"/>
      <c r="EN611" s="6"/>
      <c r="EO611" s="6"/>
      <c r="EP611" s="6"/>
      <c r="EQ611" s="6"/>
      <c r="ER611" s="6"/>
      <c r="ES611" s="6"/>
      <c r="ET611" s="6"/>
      <c r="EU611" s="6"/>
      <c r="EV611" s="6"/>
      <c r="EW611" s="6"/>
      <c r="EX611" s="6"/>
      <c r="EY611" s="6"/>
      <c r="EZ611" s="6"/>
      <c r="FA611" s="6"/>
      <c r="FB611" s="6"/>
      <c r="FC611" s="6"/>
      <c r="FD611" s="6"/>
      <c r="FE611" s="6"/>
      <c r="FF611" s="6"/>
      <c r="FG611" s="6"/>
      <c r="FH611" s="6"/>
      <c r="FI611" s="6"/>
      <c r="FJ611" s="6"/>
      <c r="FK611" s="6"/>
      <c r="FL611" s="6"/>
      <c r="FM611" s="6"/>
      <c r="FN611" s="6"/>
      <c r="FO611" s="6"/>
      <c r="FP611" s="6"/>
      <c r="FQ611" s="6"/>
      <c r="FR611" s="6"/>
      <c r="FS611" s="6"/>
      <c r="FT611" s="6"/>
      <c r="FU611" s="6"/>
      <c r="FV611" s="6"/>
      <c r="FW611" s="6"/>
      <c r="FX611" s="6"/>
      <c r="FY611" s="6"/>
      <c r="FZ611" s="6"/>
      <c r="GA611" s="6"/>
      <c r="GB611" s="6"/>
      <c r="GC611" s="6"/>
      <c r="GD611" s="6"/>
      <c r="GE611" s="6"/>
      <c r="GF611" s="6"/>
      <c r="GG611" s="6"/>
      <c r="GH611" s="6"/>
      <c r="GI611" s="6"/>
      <c r="GJ611" s="6"/>
      <c r="GK611" s="6"/>
      <c r="GL611" s="6"/>
      <c r="GM611" s="6"/>
      <c r="GN611" s="6"/>
      <c r="GO611" s="6"/>
      <c r="GP611" s="6"/>
      <c r="GQ611" s="6"/>
      <c r="GR611" s="6"/>
      <c r="GS611" s="6"/>
      <c r="GT611" s="6"/>
      <c r="GU611" s="6"/>
      <c r="GV611" s="6"/>
      <c r="GW611" s="6"/>
      <c r="GX611" s="6"/>
      <c r="GY611" s="6"/>
      <c r="GZ611" s="6"/>
      <c r="HA611" s="6"/>
      <c r="HB611" s="6"/>
      <c r="HC611" s="6"/>
      <c r="HD611" s="6"/>
      <c r="HE611" s="6"/>
    </row>
    <row r="612" spans="1:213">
      <c r="A612" s="6"/>
      <c r="B612" s="420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  <c r="BW612" s="6"/>
      <c r="BX612" s="6"/>
      <c r="BY612" s="6"/>
      <c r="BZ612" s="6"/>
      <c r="CA612" s="6"/>
      <c r="CB612" s="6"/>
      <c r="CC612" s="6"/>
      <c r="CD612" s="6"/>
      <c r="CE612" s="6"/>
      <c r="CF612" s="6"/>
      <c r="CG612" s="6"/>
      <c r="CH612" s="6"/>
      <c r="CI612" s="6"/>
      <c r="CJ612" s="6"/>
      <c r="CK612" s="6"/>
      <c r="CL612" s="6"/>
      <c r="CM612" s="6"/>
      <c r="CN612" s="6"/>
      <c r="CO612" s="6"/>
      <c r="CP612" s="6"/>
      <c r="CQ612" s="6"/>
      <c r="DP612" s="6"/>
      <c r="DQ612" s="6"/>
      <c r="DR612" s="6"/>
      <c r="DS612" s="6"/>
      <c r="DT612" s="6"/>
      <c r="DU612" s="6"/>
      <c r="DV612" s="6"/>
      <c r="DW612" s="6"/>
      <c r="DX612" s="6"/>
      <c r="DY612" s="6"/>
      <c r="DZ612" s="6"/>
      <c r="EA612" s="6"/>
      <c r="EB612" s="6"/>
      <c r="EC612" s="6"/>
      <c r="ED612" s="6"/>
      <c r="EE612" s="6"/>
      <c r="EF612" s="6"/>
      <c r="EG612" s="6"/>
      <c r="EH612" s="6"/>
      <c r="EI612" s="6"/>
      <c r="EJ612" s="6"/>
      <c r="EK612" s="6"/>
      <c r="EL612" s="6"/>
      <c r="EM612" s="6"/>
      <c r="EN612" s="6"/>
      <c r="EO612" s="6"/>
      <c r="EP612" s="6"/>
      <c r="EQ612" s="6"/>
      <c r="ER612" s="6"/>
      <c r="ES612" s="6"/>
      <c r="ET612" s="6"/>
      <c r="EU612" s="6"/>
      <c r="EV612" s="6"/>
      <c r="EW612" s="6"/>
      <c r="EX612" s="6"/>
      <c r="EY612" s="6"/>
      <c r="EZ612" s="6"/>
      <c r="FA612" s="6"/>
      <c r="FB612" s="6"/>
      <c r="FC612" s="6"/>
      <c r="FD612" s="6"/>
      <c r="FE612" s="6"/>
      <c r="FF612" s="6"/>
      <c r="FG612" s="6"/>
      <c r="FH612" s="6"/>
      <c r="FI612" s="6"/>
      <c r="FJ612" s="6"/>
      <c r="FK612" s="6"/>
      <c r="FL612" s="6"/>
      <c r="FM612" s="6"/>
      <c r="FN612" s="6"/>
      <c r="FO612" s="6"/>
      <c r="FP612" s="6"/>
      <c r="FQ612" s="6"/>
      <c r="FR612" s="6"/>
      <c r="FS612" s="6"/>
      <c r="FT612" s="6"/>
      <c r="FU612" s="6"/>
      <c r="FV612" s="6"/>
      <c r="FW612" s="6"/>
      <c r="FX612" s="6"/>
      <c r="FY612" s="6"/>
      <c r="FZ612" s="6"/>
      <c r="GA612" s="6"/>
      <c r="GB612" s="6"/>
      <c r="GC612" s="6"/>
      <c r="GD612" s="6"/>
      <c r="GE612" s="6"/>
      <c r="GF612" s="6"/>
      <c r="GG612" s="6"/>
      <c r="GH612" s="6"/>
      <c r="GI612" s="6"/>
      <c r="GJ612" s="6"/>
      <c r="GK612" s="6"/>
      <c r="GL612" s="6"/>
      <c r="GM612" s="6"/>
      <c r="GN612" s="6"/>
      <c r="GO612" s="6"/>
      <c r="GP612" s="6"/>
      <c r="GQ612" s="6"/>
      <c r="GR612" s="6"/>
      <c r="GS612" s="6"/>
      <c r="GT612" s="6"/>
      <c r="GU612" s="6"/>
      <c r="GV612" s="6"/>
      <c r="GW612" s="6"/>
      <c r="GX612" s="6"/>
      <c r="GY612" s="6"/>
      <c r="GZ612" s="6"/>
      <c r="HA612" s="6"/>
      <c r="HB612" s="6"/>
      <c r="HC612" s="6"/>
      <c r="HD612" s="6"/>
      <c r="HE612" s="6"/>
    </row>
    <row r="613" spans="1:213">
      <c r="A613" s="6"/>
      <c r="B613" s="420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  <c r="BW613" s="6"/>
      <c r="BX613" s="6"/>
      <c r="BY613" s="6"/>
      <c r="BZ613" s="6"/>
      <c r="CA613" s="6"/>
      <c r="CB613" s="6"/>
      <c r="CC613" s="6"/>
      <c r="CD613" s="6"/>
      <c r="CE613" s="6"/>
      <c r="CF613" s="6"/>
      <c r="CG613" s="6"/>
      <c r="CH613" s="6"/>
      <c r="CI613" s="6"/>
      <c r="CJ613" s="6"/>
      <c r="CK613" s="6"/>
      <c r="CL613" s="6"/>
      <c r="CM613" s="6"/>
      <c r="CN613" s="6"/>
      <c r="CO613" s="6"/>
      <c r="CP613" s="6"/>
      <c r="CQ613" s="6"/>
      <c r="DP613" s="6"/>
      <c r="DQ613" s="6"/>
      <c r="DR613" s="6"/>
      <c r="DS613" s="6"/>
      <c r="DT613" s="6"/>
      <c r="DU613" s="6"/>
      <c r="DV613" s="6"/>
      <c r="DW613" s="6"/>
      <c r="DX613" s="6"/>
      <c r="DY613" s="6"/>
      <c r="DZ613" s="6"/>
      <c r="EA613" s="6"/>
      <c r="EB613" s="6"/>
      <c r="EC613" s="6"/>
      <c r="ED613" s="6"/>
      <c r="EE613" s="6"/>
      <c r="EF613" s="6"/>
      <c r="EG613" s="6"/>
      <c r="EH613" s="6"/>
      <c r="EI613" s="6"/>
      <c r="EJ613" s="6"/>
      <c r="EK613" s="6"/>
      <c r="EL613" s="6"/>
      <c r="EM613" s="6"/>
      <c r="EN613" s="6"/>
      <c r="EO613" s="6"/>
      <c r="EP613" s="6"/>
      <c r="EQ613" s="6"/>
      <c r="ER613" s="6"/>
      <c r="ES613" s="6"/>
      <c r="ET613" s="6"/>
      <c r="EU613" s="6"/>
      <c r="EV613" s="6"/>
      <c r="EW613" s="6"/>
      <c r="EX613" s="6"/>
      <c r="EY613" s="6"/>
      <c r="EZ613" s="6"/>
      <c r="FA613" s="6"/>
      <c r="FB613" s="6"/>
      <c r="FC613" s="6"/>
      <c r="FD613" s="6"/>
      <c r="FE613" s="6"/>
      <c r="FF613" s="6"/>
      <c r="FG613" s="6"/>
      <c r="FH613" s="6"/>
      <c r="FI613" s="6"/>
      <c r="FJ613" s="6"/>
      <c r="FK613" s="6"/>
      <c r="FL613" s="6"/>
      <c r="FM613" s="6"/>
      <c r="FN613" s="6"/>
      <c r="FO613" s="6"/>
      <c r="FP613" s="6"/>
      <c r="FQ613" s="6"/>
      <c r="FR613" s="6"/>
      <c r="FS613" s="6"/>
      <c r="FT613" s="6"/>
      <c r="FU613" s="6"/>
      <c r="FV613" s="6"/>
      <c r="FW613" s="6"/>
      <c r="FX613" s="6"/>
      <c r="FY613" s="6"/>
      <c r="FZ613" s="6"/>
      <c r="GA613" s="6"/>
      <c r="GB613" s="6"/>
      <c r="GC613" s="6"/>
      <c r="GD613" s="6"/>
      <c r="GE613" s="6"/>
      <c r="GF613" s="6"/>
      <c r="GG613" s="6"/>
      <c r="GH613" s="6"/>
      <c r="GI613" s="6"/>
      <c r="GJ613" s="6"/>
      <c r="GK613" s="6"/>
      <c r="GL613" s="6"/>
      <c r="GM613" s="6"/>
      <c r="GN613" s="6"/>
      <c r="GO613" s="6"/>
      <c r="GP613" s="6"/>
      <c r="GQ613" s="6"/>
      <c r="GR613" s="6"/>
      <c r="GS613" s="6"/>
      <c r="GT613" s="6"/>
      <c r="GU613" s="6"/>
      <c r="GV613" s="6"/>
      <c r="GW613" s="6"/>
      <c r="GX613" s="6"/>
      <c r="GY613" s="6"/>
      <c r="GZ613" s="6"/>
      <c r="HA613" s="6"/>
      <c r="HB613" s="6"/>
      <c r="HC613" s="6"/>
      <c r="HD613" s="6"/>
      <c r="HE613" s="6"/>
    </row>
    <row r="614" spans="1:213">
      <c r="A614" s="6"/>
      <c r="B614" s="420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DP614" s="6"/>
      <c r="DQ614" s="6"/>
      <c r="DR614" s="6"/>
      <c r="DS614" s="6"/>
      <c r="DT614" s="6"/>
      <c r="DU614" s="6"/>
      <c r="DV614" s="6"/>
      <c r="DW614" s="6"/>
      <c r="DX614" s="6"/>
      <c r="DY614" s="6"/>
      <c r="DZ614" s="6"/>
      <c r="EA614" s="6"/>
      <c r="EB614" s="6"/>
      <c r="EC614" s="6"/>
      <c r="ED614" s="6"/>
      <c r="EE614" s="6"/>
      <c r="EF614" s="6"/>
      <c r="EG614" s="6"/>
      <c r="EH614" s="6"/>
      <c r="EI614" s="6"/>
      <c r="EJ614" s="6"/>
      <c r="EK614" s="6"/>
      <c r="EL614" s="6"/>
      <c r="EM614" s="6"/>
      <c r="EN614" s="6"/>
      <c r="EO614" s="6"/>
      <c r="EP614" s="6"/>
      <c r="EQ614" s="6"/>
      <c r="ER614" s="6"/>
      <c r="ES614" s="6"/>
      <c r="ET614" s="6"/>
      <c r="EU614" s="6"/>
      <c r="EV614" s="6"/>
      <c r="EW614" s="6"/>
      <c r="EX614" s="6"/>
      <c r="EY614" s="6"/>
      <c r="EZ614" s="6"/>
      <c r="FA614" s="6"/>
      <c r="FB614" s="6"/>
      <c r="FC614" s="6"/>
      <c r="FD614" s="6"/>
      <c r="FE614" s="6"/>
      <c r="FF614" s="6"/>
      <c r="FG614" s="6"/>
      <c r="FH614" s="6"/>
      <c r="FI614" s="6"/>
      <c r="FJ614" s="6"/>
      <c r="FK614" s="6"/>
      <c r="FL614" s="6"/>
      <c r="FM614" s="6"/>
      <c r="FN614" s="6"/>
      <c r="FO614" s="6"/>
      <c r="FP614" s="6"/>
      <c r="FQ614" s="6"/>
      <c r="FR614" s="6"/>
      <c r="FS614" s="6"/>
      <c r="FT614" s="6"/>
      <c r="FU614" s="6"/>
      <c r="FV614" s="6"/>
      <c r="FW614" s="6"/>
      <c r="FX614" s="6"/>
      <c r="FY614" s="6"/>
      <c r="FZ614" s="6"/>
      <c r="GA614" s="6"/>
      <c r="GB614" s="6"/>
      <c r="GC614" s="6"/>
      <c r="GD614" s="6"/>
      <c r="GE614" s="6"/>
      <c r="GF614" s="6"/>
      <c r="GG614" s="6"/>
      <c r="GH614" s="6"/>
      <c r="GI614" s="6"/>
      <c r="GJ614" s="6"/>
      <c r="GK614" s="6"/>
      <c r="GL614" s="6"/>
      <c r="GM614" s="6"/>
      <c r="GN614" s="6"/>
      <c r="GO614" s="6"/>
      <c r="GP614" s="6"/>
      <c r="GQ614" s="6"/>
      <c r="GR614" s="6"/>
      <c r="GS614" s="6"/>
      <c r="GT614" s="6"/>
      <c r="GU614" s="6"/>
      <c r="GV614" s="6"/>
      <c r="GW614" s="6"/>
      <c r="GX614" s="6"/>
      <c r="GY614" s="6"/>
      <c r="GZ614" s="6"/>
      <c r="HA614" s="6"/>
      <c r="HB614" s="6"/>
      <c r="HC614" s="6"/>
      <c r="HD614" s="6"/>
      <c r="HE614" s="6"/>
    </row>
    <row r="615" spans="1:213">
      <c r="A615" s="6"/>
      <c r="B615" s="420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DP615" s="6"/>
      <c r="DQ615" s="6"/>
      <c r="DR615" s="6"/>
      <c r="DS615" s="6"/>
      <c r="DT615" s="6"/>
      <c r="DU615" s="6"/>
      <c r="DV615" s="6"/>
      <c r="DW615" s="6"/>
      <c r="DX615" s="6"/>
      <c r="DY615" s="6"/>
      <c r="DZ615" s="6"/>
      <c r="EA615" s="6"/>
      <c r="EB615" s="6"/>
      <c r="EC615" s="6"/>
      <c r="ED615" s="6"/>
      <c r="EE615" s="6"/>
      <c r="EF615" s="6"/>
      <c r="EG615" s="6"/>
      <c r="EH615" s="6"/>
      <c r="EI615" s="6"/>
      <c r="EJ615" s="6"/>
      <c r="EK615" s="6"/>
      <c r="EL615" s="6"/>
      <c r="EM615" s="6"/>
      <c r="EN615" s="6"/>
      <c r="EO615" s="6"/>
      <c r="EP615" s="6"/>
      <c r="EQ615" s="6"/>
      <c r="ER615" s="6"/>
      <c r="ES615" s="6"/>
      <c r="ET615" s="6"/>
      <c r="EU615" s="6"/>
      <c r="EV615" s="6"/>
      <c r="EW615" s="6"/>
      <c r="EX615" s="6"/>
      <c r="EY615" s="6"/>
      <c r="EZ615" s="6"/>
      <c r="FA615" s="6"/>
      <c r="FB615" s="6"/>
      <c r="FC615" s="6"/>
      <c r="FD615" s="6"/>
      <c r="FE615" s="6"/>
      <c r="FF615" s="6"/>
      <c r="FG615" s="6"/>
      <c r="FH615" s="6"/>
      <c r="FI615" s="6"/>
      <c r="FJ615" s="6"/>
      <c r="FK615" s="6"/>
      <c r="FL615" s="6"/>
      <c r="FM615" s="6"/>
      <c r="FN615" s="6"/>
      <c r="FO615" s="6"/>
      <c r="FP615" s="6"/>
      <c r="FQ615" s="6"/>
      <c r="FR615" s="6"/>
      <c r="FS615" s="6"/>
      <c r="FT615" s="6"/>
      <c r="FU615" s="6"/>
      <c r="FV615" s="6"/>
      <c r="FW615" s="6"/>
      <c r="FX615" s="6"/>
      <c r="FY615" s="6"/>
      <c r="FZ615" s="6"/>
      <c r="GA615" s="6"/>
      <c r="GB615" s="6"/>
      <c r="GC615" s="6"/>
      <c r="GD615" s="6"/>
      <c r="GE615" s="6"/>
      <c r="GF615" s="6"/>
      <c r="GG615" s="6"/>
      <c r="GH615" s="6"/>
      <c r="GI615" s="6"/>
      <c r="GJ615" s="6"/>
      <c r="GK615" s="6"/>
      <c r="GL615" s="6"/>
      <c r="GM615" s="6"/>
      <c r="GN615" s="6"/>
      <c r="GO615" s="6"/>
      <c r="GP615" s="6"/>
      <c r="GQ615" s="6"/>
      <c r="GR615" s="6"/>
      <c r="GS615" s="6"/>
      <c r="GT615" s="6"/>
      <c r="GU615" s="6"/>
      <c r="GV615" s="6"/>
      <c r="GW615" s="6"/>
      <c r="GX615" s="6"/>
      <c r="GY615" s="6"/>
      <c r="GZ615" s="6"/>
      <c r="HA615" s="6"/>
      <c r="HB615" s="6"/>
      <c r="HC615" s="6"/>
      <c r="HD615" s="6"/>
      <c r="HE615" s="6"/>
    </row>
    <row r="616" spans="1:213">
      <c r="A616" s="6"/>
      <c r="B616" s="420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  <c r="BW616" s="6"/>
      <c r="BX616" s="6"/>
      <c r="BY616" s="6"/>
      <c r="BZ616" s="6"/>
      <c r="CA616" s="6"/>
      <c r="CB616" s="6"/>
      <c r="CC616" s="6"/>
      <c r="CD616" s="6"/>
      <c r="CE616" s="6"/>
      <c r="CF616" s="6"/>
      <c r="CG616" s="6"/>
      <c r="CH616" s="6"/>
      <c r="CI616" s="6"/>
      <c r="CJ616" s="6"/>
      <c r="CK616" s="6"/>
      <c r="CL616" s="6"/>
      <c r="CM616" s="6"/>
      <c r="CN616" s="6"/>
      <c r="CO616" s="6"/>
      <c r="CP616" s="6"/>
      <c r="CQ616" s="6"/>
      <c r="DP616" s="6"/>
      <c r="DQ616" s="6"/>
      <c r="DR616" s="6"/>
      <c r="DS616" s="6"/>
      <c r="DT616" s="6"/>
      <c r="DU616" s="6"/>
      <c r="DV616" s="6"/>
      <c r="DW616" s="6"/>
      <c r="DX616" s="6"/>
      <c r="DY616" s="6"/>
      <c r="DZ616" s="6"/>
      <c r="EA616" s="6"/>
      <c r="EB616" s="6"/>
      <c r="EC616" s="6"/>
      <c r="ED616" s="6"/>
      <c r="EE616" s="6"/>
      <c r="EF616" s="6"/>
      <c r="EG616" s="6"/>
      <c r="EH616" s="6"/>
      <c r="EI616" s="6"/>
      <c r="EJ616" s="6"/>
      <c r="EK616" s="6"/>
      <c r="EL616" s="6"/>
      <c r="EM616" s="6"/>
      <c r="EN616" s="6"/>
      <c r="EO616" s="6"/>
      <c r="EP616" s="6"/>
      <c r="EQ616" s="6"/>
      <c r="ER616" s="6"/>
      <c r="ES616" s="6"/>
      <c r="ET616" s="6"/>
      <c r="EU616" s="6"/>
      <c r="EV616" s="6"/>
      <c r="EW616" s="6"/>
      <c r="EX616" s="6"/>
      <c r="EY616" s="6"/>
      <c r="EZ616" s="6"/>
      <c r="FA616" s="6"/>
      <c r="FB616" s="6"/>
      <c r="FC616" s="6"/>
      <c r="FD616" s="6"/>
      <c r="FE616" s="6"/>
      <c r="FF616" s="6"/>
      <c r="FG616" s="6"/>
      <c r="FH616" s="6"/>
      <c r="FI616" s="6"/>
      <c r="FJ616" s="6"/>
      <c r="FK616" s="6"/>
      <c r="FL616" s="6"/>
      <c r="FM616" s="6"/>
      <c r="FN616" s="6"/>
      <c r="FO616" s="6"/>
      <c r="FP616" s="6"/>
      <c r="FQ616" s="6"/>
      <c r="FR616" s="6"/>
      <c r="FS616" s="6"/>
      <c r="FT616" s="6"/>
      <c r="FU616" s="6"/>
      <c r="FV616" s="6"/>
      <c r="FW616" s="6"/>
      <c r="FX616" s="6"/>
      <c r="FY616" s="6"/>
      <c r="FZ616" s="6"/>
      <c r="GA616" s="6"/>
      <c r="GB616" s="6"/>
      <c r="GC616" s="6"/>
      <c r="GD616" s="6"/>
      <c r="GE616" s="6"/>
      <c r="GF616" s="6"/>
      <c r="GG616" s="6"/>
      <c r="GH616" s="6"/>
      <c r="GI616" s="6"/>
      <c r="GJ616" s="6"/>
      <c r="GK616" s="6"/>
      <c r="GL616" s="6"/>
      <c r="GM616" s="6"/>
      <c r="GN616" s="6"/>
      <c r="GO616" s="6"/>
      <c r="GP616" s="6"/>
      <c r="GQ616" s="6"/>
      <c r="GR616" s="6"/>
      <c r="GS616" s="6"/>
      <c r="GT616" s="6"/>
      <c r="GU616" s="6"/>
      <c r="GV616" s="6"/>
      <c r="GW616" s="6"/>
      <c r="GX616" s="6"/>
      <c r="GY616" s="6"/>
      <c r="GZ616" s="6"/>
      <c r="HA616" s="6"/>
      <c r="HB616" s="6"/>
      <c r="HC616" s="6"/>
      <c r="HD616" s="6"/>
      <c r="HE616" s="6"/>
    </row>
    <row r="617" spans="1:213">
      <c r="A617" s="6"/>
      <c r="B617" s="420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  <c r="BW617" s="6"/>
      <c r="BX617" s="6"/>
      <c r="BY617" s="6"/>
      <c r="BZ617" s="6"/>
      <c r="CA617" s="6"/>
      <c r="CB617" s="6"/>
      <c r="CC617" s="6"/>
      <c r="CD617" s="6"/>
      <c r="CE617" s="6"/>
      <c r="CF617" s="6"/>
      <c r="CG617" s="6"/>
      <c r="CH617" s="6"/>
      <c r="CI617" s="6"/>
      <c r="CJ617" s="6"/>
      <c r="CK617" s="6"/>
      <c r="CL617" s="6"/>
      <c r="CM617" s="6"/>
      <c r="CN617" s="6"/>
      <c r="CO617" s="6"/>
      <c r="CP617" s="6"/>
      <c r="CQ617" s="6"/>
      <c r="DP617" s="6"/>
      <c r="DQ617" s="6"/>
      <c r="DR617" s="6"/>
      <c r="DS617" s="6"/>
      <c r="DT617" s="6"/>
      <c r="DU617" s="6"/>
      <c r="DV617" s="6"/>
      <c r="DW617" s="6"/>
      <c r="DX617" s="6"/>
      <c r="DY617" s="6"/>
      <c r="DZ617" s="6"/>
      <c r="EA617" s="6"/>
      <c r="EB617" s="6"/>
      <c r="EC617" s="6"/>
      <c r="ED617" s="6"/>
      <c r="EE617" s="6"/>
      <c r="EF617" s="6"/>
      <c r="EG617" s="6"/>
      <c r="EH617" s="6"/>
      <c r="EI617" s="6"/>
      <c r="EJ617" s="6"/>
      <c r="EK617" s="6"/>
      <c r="EL617" s="6"/>
      <c r="EM617" s="6"/>
      <c r="EN617" s="6"/>
      <c r="EO617" s="6"/>
      <c r="EP617" s="6"/>
      <c r="EQ617" s="6"/>
      <c r="ER617" s="6"/>
      <c r="ES617" s="6"/>
      <c r="ET617" s="6"/>
      <c r="EU617" s="6"/>
      <c r="EV617" s="6"/>
      <c r="EW617" s="6"/>
      <c r="EX617" s="6"/>
      <c r="EY617" s="6"/>
      <c r="EZ617" s="6"/>
      <c r="FA617" s="6"/>
      <c r="FB617" s="6"/>
      <c r="FC617" s="6"/>
      <c r="FD617" s="6"/>
      <c r="FE617" s="6"/>
      <c r="FF617" s="6"/>
      <c r="FG617" s="6"/>
      <c r="FH617" s="6"/>
      <c r="FI617" s="6"/>
      <c r="FJ617" s="6"/>
      <c r="FK617" s="6"/>
      <c r="FL617" s="6"/>
      <c r="FM617" s="6"/>
      <c r="FN617" s="6"/>
      <c r="FO617" s="6"/>
      <c r="FP617" s="6"/>
      <c r="FQ617" s="6"/>
      <c r="FR617" s="6"/>
      <c r="FS617" s="6"/>
      <c r="FT617" s="6"/>
      <c r="FU617" s="6"/>
      <c r="FV617" s="6"/>
      <c r="FW617" s="6"/>
      <c r="FX617" s="6"/>
      <c r="FY617" s="6"/>
      <c r="FZ617" s="6"/>
      <c r="GA617" s="6"/>
      <c r="GB617" s="6"/>
      <c r="GC617" s="6"/>
      <c r="GD617" s="6"/>
      <c r="GE617" s="6"/>
      <c r="GF617" s="6"/>
      <c r="GG617" s="6"/>
      <c r="GH617" s="6"/>
      <c r="GI617" s="6"/>
      <c r="GJ617" s="6"/>
      <c r="GK617" s="6"/>
      <c r="GL617" s="6"/>
      <c r="GM617" s="6"/>
      <c r="GN617" s="6"/>
      <c r="GO617" s="6"/>
      <c r="GP617" s="6"/>
      <c r="GQ617" s="6"/>
      <c r="GR617" s="6"/>
      <c r="GS617" s="6"/>
      <c r="GT617" s="6"/>
      <c r="GU617" s="6"/>
      <c r="GV617" s="6"/>
      <c r="GW617" s="6"/>
      <c r="GX617" s="6"/>
      <c r="GY617" s="6"/>
      <c r="GZ617" s="6"/>
      <c r="HA617" s="6"/>
      <c r="HB617" s="6"/>
      <c r="HC617" s="6"/>
      <c r="HD617" s="6"/>
      <c r="HE617" s="6"/>
    </row>
    <row r="618" spans="1:213">
      <c r="A618" s="6"/>
      <c r="B618" s="420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  <c r="BW618" s="6"/>
      <c r="BX618" s="6"/>
      <c r="BY618" s="6"/>
      <c r="BZ618" s="6"/>
      <c r="CA618" s="6"/>
      <c r="CB618" s="6"/>
      <c r="CC618" s="6"/>
      <c r="CD618" s="6"/>
      <c r="CE618" s="6"/>
      <c r="CF618" s="6"/>
      <c r="CG618" s="6"/>
      <c r="CH618" s="6"/>
      <c r="CI618" s="6"/>
      <c r="CJ618" s="6"/>
      <c r="CK618" s="6"/>
      <c r="CL618" s="6"/>
      <c r="CM618" s="6"/>
      <c r="CN618" s="6"/>
      <c r="CO618" s="6"/>
      <c r="CP618" s="6"/>
      <c r="CQ618" s="6"/>
      <c r="DP618" s="6"/>
      <c r="DQ618" s="6"/>
      <c r="DR618" s="6"/>
      <c r="DS618" s="6"/>
      <c r="DT618" s="6"/>
      <c r="DU618" s="6"/>
      <c r="DV618" s="6"/>
      <c r="DW618" s="6"/>
      <c r="DX618" s="6"/>
      <c r="DY618" s="6"/>
      <c r="DZ618" s="6"/>
      <c r="EA618" s="6"/>
      <c r="EB618" s="6"/>
      <c r="EC618" s="6"/>
      <c r="ED618" s="6"/>
      <c r="EE618" s="6"/>
      <c r="EF618" s="6"/>
      <c r="EG618" s="6"/>
      <c r="EH618" s="6"/>
      <c r="EI618" s="6"/>
      <c r="EJ618" s="6"/>
      <c r="EK618" s="6"/>
      <c r="EL618" s="6"/>
      <c r="EM618" s="6"/>
      <c r="EN618" s="6"/>
      <c r="EO618" s="6"/>
      <c r="EP618" s="6"/>
      <c r="EQ618" s="6"/>
      <c r="ER618" s="6"/>
      <c r="ES618" s="6"/>
      <c r="ET618" s="6"/>
      <c r="EU618" s="6"/>
      <c r="EV618" s="6"/>
      <c r="EW618" s="6"/>
      <c r="EX618" s="6"/>
      <c r="EY618" s="6"/>
      <c r="EZ618" s="6"/>
      <c r="FA618" s="6"/>
      <c r="FB618" s="6"/>
      <c r="FC618" s="6"/>
      <c r="FD618" s="6"/>
      <c r="FE618" s="6"/>
      <c r="FF618" s="6"/>
      <c r="FG618" s="6"/>
      <c r="FH618" s="6"/>
      <c r="FI618" s="6"/>
      <c r="FJ618" s="6"/>
      <c r="FK618" s="6"/>
      <c r="FL618" s="6"/>
      <c r="FM618" s="6"/>
      <c r="FN618" s="6"/>
      <c r="FO618" s="6"/>
      <c r="FP618" s="6"/>
      <c r="FQ618" s="6"/>
      <c r="FR618" s="6"/>
      <c r="FS618" s="6"/>
      <c r="FT618" s="6"/>
      <c r="FU618" s="6"/>
      <c r="FV618" s="6"/>
      <c r="FW618" s="6"/>
      <c r="FX618" s="6"/>
      <c r="FY618" s="6"/>
      <c r="FZ618" s="6"/>
      <c r="GA618" s="6"/>
      <c r="GB618" s="6"/>
      <c r="GC618" s="6"/>
      <c r="GD618" s="6"/>
      <c r="GE618" s="6"/>
      <c r="GF618" s="6"/>
      <c r="GG618" s="6"/>
      <c r="GH618" s="6"/>
      <c r="GI618" s="6"/>
      <c r="GJ618" s="6"/>
      <c r="GK618" s="6"/>
      <c r="GL618" s="6"/>
      <c r="GM618" s="6"/>
      <c r="GN618" s="6"/>
      <c r="GO618" s="6"/>
      <c r="GP618" s="6"/>
      <c r="GQ618" s="6"/>
      <c r="GR618" s="6"/>
      <c r="GS618" s="6"/>
      <c r="GT618" s="6"/>
      <c r="GU618" s="6"/>
      <c r="GV618" s="6"/>
      <c r="GW618" s="6"/>
      <c r="GX618" s="6"/>
      <c r="GY618" s="6"/>
      <c r="GZ618" s="6"/>
      <c r="HA618" s="6"/>
      <c r="HB618" s="6"/>
      <c r="HC618" s="6"/>
      <c r="HD618" s="6"/>
      <c r="HE618" s="6"/>
    </row>
    <row r="619" spans="1:213">
      <c r="A619" s="6"/>
      <c r="B619" s="420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  <c r="BW619" s="6"/>
      <c r="BX619" s="6"/>
      <c r="BY619" s="6"/>
      <c r="BZ619" s="6"/>
      <c r="CA619" s="6"/>
      <c r="CB619" s="6"/>
      <c r="CC619" s="6"/>
      <c r="CD619" s="6"/>
      <c r="CE619" s="6"/>
      <c r="CF619" s="6"/>
      <c r="CG619" s="6"/>
      <c r="CH619" s="6"/>
      <c r="CI619" s="6"/>
      <c r="CJ619" s="6"/>
      <c r="CK619" s="6"/>
      <c r="CL619" s="6"/>
      <c r="CM619" s="6"/>
      <c r="CN619" s="6"/>
      <c r="CO619" s="6"/>
      <c r="CP619" s="6"/>
      <c r="CQ619" s="6"/>
      <c r="DP619" s="6"/>
      <c r="DQ619" s="6"/>
      <c r="DR619" s="6"/>
      <c r="DS619" s="6"/>
      <c r="DT619" s="6"/>
      <c r="DU619" s="6"/>
      <c r="DV619" s="6"/>
      <c r="DW619" s="6"/>
      <c r="DX619" s="6"/>
      <c r="DY619" s="6"/>
      <c r="DZ619" s="6"/>
      <c r="EA619" s="6"/>
      <c r="EB619" s="6"/>
      <c r="EC619" s="6"/>
      <c r="ED619" s="6"/>
      <c r="EE619" s="6"/>
      <c r="EF619" s="6"/>
      <c r="EG619" s="6"/>
      <c r="EH619" s="6"/>
      <c r="EI619" s="6"/>
      <c r="EJ619" s="6"/>
      <c r="EK619" s="6"/>
      <c r="EL619" s="6"/>
      <c r="EM619" s="6"/>
      <c r="EN619" s="6"/>
      <c r="EO619" s="6"/>
      <c r="EP619" s="6"/>
      <c r="EQ619" s="6"/>
      <c r="ER619" s="6"/>
      <c r="ES619" s="6"/>
      <c r="ET619" s="6"/>
      <c r="EU619" s="6"/>
      <c r="EV619" s="6"/>
      <c r="EW619" s="6"/>
      <c r="EX619" s="6"/>
      <c r="EY619" s="6"/>
      <c r="EZ619" s="6"/>
      <c r="FA619" s="6"/>
      <c r="FB619" s="6"/>
      <c r="FC619" s="6"/>
      <c r="FD619" s="6"/>
      <c r="FE619" s="6"/>
      <c r="FF619" s="6"/>
      <c r="FG619" s="6"/>
      <c r="FH619" s="6"/>
      <c r="FI619" s="6"/>
      <c r="FJ619" s="6"/>
      <c r="FK619" s="6"/>
      <c r="FL619" s="6"/>
      <c r="FM619" s="6"/>
      <c r="FN619" s="6"/>
      <c r="FO619" s="6"/>
      <c r="FP619" s="6"/>
      <c r="FQ619" s="6"/>
      <c r="FR619" s="6"/>
      <c r="FS619" s="6"/>
      <c r="FT619" s="6"/>
      <c r="FU619" s="6"/>
      <c r="FV619" s="6"/>
      <c r="FW619" s="6"/>
      <c r="FX619" s="6"/>
      <c r="FY619" s="6"/>
      <c r="FZ619" s="6"/>
      <c r="GA619" s="6"/>
      <c r="GB619" s="6"/>
      <c r="GC619" s="6"/>
      <c r="GD619" s="6"/>
      <c r="GE619" s="6"/>
      <c r="GF619" s="6"/>
      <c r="GG619" s="6"/>
      <c r="GH619" s="6"/>
      <c r="GI619" s="6"/>
      <c r="GJ619" s="6"/>
      <c r="GK619" s="6"/>
      <c r="GL619" s="6"/>
      <c r="GM619" s="6"/>
      <c r="GN619" s="6"/>
      <c r="GO619" s="6"/>
      <c r="GP619" s="6"/>
      <c r="GQ619" s="6"/>
      <c r="GR619" s="6"/>
      <c r="GS619" s="6"/>
      <c r="GT619" s="6"/>
      <c r="GU619" s="6"/>
      <c r="GV619" s="6"/>
      <c r="GW619" s="6"/>
      <c r="GX619" s="6"/>
      <c r="GY619" s="6"/>
      <c r="GZ619" s="6"/>
      <c r="HA619" s="6"/>
      <c r="HB619" s="6"/>
      <c r="HC619" s="6"/>
      <c r="HD619" s="6"/>
      <c r="HE619" s="6"/>
    </row>
    <row r="620" spans="1:213">
      <c r="A620" s="6"/>
      <c r="B620" s="420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  <c r="BW620" s="6"/>
      <c r="BX620" s="6"/>
      <c r="BY620" s="6"/>
      <c r="BZ620" s="6"/>
      <c r="CA620" s="6"/>
      <c r="CB620" s="6"/>
      <c r="CC620" s="6"/>
      <c r="CD620" s="6"/>
      <c r="CE620" s="6"/>
      <c r="CF620" s="6"/>
      <c r="CG620" s="6"/>
      <c r="CH620" s="6"/>
      <c r="CI620" s="6"/>
      <c r="CJ620" s="6"/>
      <c r="CK620" s="6"/>
      <c r="CL620" s="6"/>
      <c r="CM620" s="6"/>
      <c r="CN620" s="6"/>
      <c r="CO620" s="6"/>
      <c r="CP620" s="6"/>
      <c r="CQ620" s="6"/>
      <c r="DP620" s="6"/>
      <c r="DQ620" s="6"/>
      <c r="DR620" s="6"/>
      <c r="DS620" s="6"/>
      <c r="DT620" s="6"/>
      <c r="DU620" s="6"/>
      <c r="DV620" s="6"/>
      <c r="DW620" s="6"/>
      <c r="DX620" s="6"/>
      <c r="DY620" s="6"/>
      <c r="DZ620" s="6"/>
      <c r="EA620" s="6"/>
      <c r="EB620" s="6"/>
      <c r="EC620" s="6"/>
      <c r="ED620" s="6"/>
      <c r="EE620" s="6"/>
      <c r="EF620" s="6"/>
      <c r="EG620" s="6"/>
      <c r="EH620" s="6"/>
      <c r="EI620" s="6"/>
      <c r="EJ620" s="6"/>
      <c r="EK620" s="6"/>
      <c r="EL620" s="6"/>
      <c r="EM620" s="6"/>
      <c r="EN620" s="6"/>
      <c r="EO620" s="6"/>
      <c r="EP620" s="6"/>
      <c r="EQ620" s="6"/>
      <c r="ER620" s="6"/>
      <c r="ES620" s="6"/>
      <c r="ET620" s="6"/>
      <c r="EU620" s="6"/>
      <c r="EV620" s="6"/>
      <c r="EW620" s="6"/>
      <c r="EX620" s="6"/>
      <c r="EY620" s="6"/>
      <c r="EZ620" s="6"/>
      <c r="FA620" s="6"/>
      <c r="FB620" s="6"/>
      <c r="FC620" s="6"/>
      <c r="FD620" s="6"/>
      <c r="FE620" s="6"/>
      <c r="FF620" s="6"/>
      <c r="FG620" s="6"/>
      <c r="FH620" s="6"/>
      <c r="FI620" s="6"/>
      <c r="FJ620" s="6"/>
      <c r="FK620" s="6"/>
      <c r="FL620" s="6"/>
      <c r="FM620" s="6"/>
      <c r="FN620" s="6"/>
      <c r="FO620" s="6"/>
      <c r="FP620" s="6"/>
      <c r="FQ620" s="6"/>
      <c r="FR620" s="6"/>
      <c r="FS620" s="6"/>
      <c r="FT620" s="6"/>
      <c r="FU620" s="6"/>
      <c r="FV620" s="6"/>
      <c r="FW620" s="6"/>
      <c r="FX620" s="6"/>
      <c r="FY620" s="6"/>
      <c r="FZ620" s="6"/>
      <c r="GA620" s="6"/>
      <c r="GB620" s="6"/>
      <c r="GC620" s="6"/>
      <c r="GD620" s="6"/>
      <c r="GE620" s="6"/>
      <c r="GF620" s="6"/>
      <c r="GG620" s="6"/>
      <c r="GH620" s="6"/>
      <c r="GI620" s="6"/>
      <c r="GJ620" s="6"/>
      <c r="GK620" s="6"/>
      <c r="GL620" s="6"/>
      <c r="GM620" s="6"/>
      <c r="GN620" s="6"/>
      <c r="GO620" s="6"/>
      <c r="GP620" s="6"/>
      <c r="GQ620" s="6"/>
      <c r="GR620" s="6"/>
      <c r="GS620" s="6"/>
      <c r="GT620" s="6"/>
      <c r="GU620" s="6"/>
      <c r="GV620" s="6"/>
      <c r="GW620" s="6"/>
      <c r="GX620" s="6"/>
      <c r="GY620" s="6"/>
      <c r="GZ620" s="6"/>
      <c r="HA620" s="6"/>
      <c r="HB620" s="6"/>
      <c r="HC620" s="6"/>
      <c r="HD620" s="6"/>
      <c r="HE620" s="6"/>
    </row>
    <row r="621" spans="1:213">
      <c r="A621" s="6"/>
      <c r="B621" s="420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  <c r="BW621" s="6"/>
      <c r="BX621" s="6"/>
      <c r="BY621" s="6"/>
      <c r="BZ621" s="6"/>
      <c r="CA621" s="6"/>
      <c r="CB621" s="6"/>
      <c r="CC621" s="6"/>
      <c r="CD621" s="6"/>
      <c r="CE621" s="6"/>
      <c r="CF621" s="6"/>
      <c r="CG621" s="6"/>
      <c r="CH621" s="6"/>
      <c r="CI621" s="6"/>
      <c r="CJ621" s="6"/>
      <c r="CK621" s="6"/>
      <c r="CL621" s="6"/>
      <c r="CM621" s="6"/>
      <c r="CN621" s="6"/>
      <c r="CO621" s="6"/>
      <c r="CP621" s="6"/>
      <c r="CQ621" s="6"/>
      <c r="DP621" s="6"/>
      <c r="DQ621" s="6"/>
      <c r="DR621" s="6"/>
      <c r="DS621" s="6"/>
      <c r="DT621" s="6"/>
      <c r="DU621" s="6"/>
      <c r="DV621" s="6"/>
      <c r="DW621" s="6"/>
      <c r="DX621" s="6"/>
      <c r="DY621" s="6"/>
      <c r="DZ621" s="6"/>
      <c r="EA621" s="6"/>
      <c r="EB621" s="6"/>
      <c r="EC621" s="6"/>
      <c r="ED621" s="6"/>
      <c r="EE621" s="6"/>
      <c r="EF621" s="6"/>
      <c r="EG621" s="6"/>
      <c r="EH621" s="6"/>
      <c r="EI621" s="6"/>
      <c r="EJ621" s="6"/>
      <c r="EK621" s="6"/>
      <c r="EL621" s="6"/>
      <c r="EM621" s="6"/>
      <c r="EN621" s="6"/>
      <c r="EO621" s="6"/>
      <c r="EP621" s="6"/>
      <c r="EQ621" s="6"/>
      <c r="ER621" s="6"/>
      <c r="ES621" s="6"/>
      <c r="ET621" s="6"/>
      <c r="EU621" s="6"/>
      <c r="EV621" s="6"/>
      <c r="EW621" s="6"/>
      <c r="EX621" s="6"/>
      <c r="EY621" s="6"/>
      <c r="EZ621" s="6"/>
      <c r="FA621" s="6"/>
      <c r="FB621" s="6"/>
      <c r="FC621" s="6"/>
      <c r="FD621" s="6"/>
      <c r="FE621" s="6"/>
      <c r="FF621" s="6"/>
      <c r="FG621" s="6"/>
      <c r="FH621" s="6"/>
      <c r="FI621" s="6"/>
      <c r="FJ621" s="6"/>
      <c r="FK621" s="6"/>
      <c r="FL621" s="6"/>
      <c r="FM621" s="6"/>
      <c r="FN621" s="6"/>
      <c r="FO621" s="6"/>
      <c r="FP621" s="6"/>
      <c r="FQ621" s="6"/>
      <c r="FR621" s="6"/>
      <c r="FS621" s="6"/>
      <c r="FT621" s="6"/>
      <c r="FU621" s="6"/>
      <c r="FV621" s="6"/>
      <c r="FW621" s="6"/>
      <c r="FX621" s="6"/>
      <c r="FY621" s="6"/>
      <c r="FZ621" s="6"/>
      <c r="GA621" s="6"/>
      <c r="GB621" s="6"/>
      <c r="GC621" s="6"/>
      <c r="GD621" s="6"/>
      <c r="GE621" s="6"/>
      <c r="GF621" s="6"/>
      <c r="GG621" s="6"/>
      <c r="GH621" s="6"/>
      <c r="GI621" s="6"/>
      <c r="GJ621" s="6"/>
      <c r="GK621" s="6"/>
      <c r="GL621" s="6"/>
      <c r="GM621" s="6"/>
      <c r="GN621" s="6"/>
      <c r="GO621" s="6"/>
      <c r="GP621" s="6"/>
      <c r="GQ621" s="6"/>
      <c r="GR621" s="6"/>
      <c r="GS621" s="6"/>
      <c r="GT621" s="6"/>
      <c r="GU621" s="6"/>
      <c r="GV621" s="6"/>
      <c r="GW621" s="6"/>
      <c r="GX621" s="6"/>
      <c r="GY621" s="6"/>
      <c r="GZ621" s="6"/>
      <c r="HA621" s="6"/>
      <c r="HB621" s="6"/>
      <c r="HC621" s="6"/>
      <c r="HD621" s="6"/>
      <c r="HE621" s="6"/>
    </row>
    <row r="622" spans="1:213">
      <c r="A622" s="6"/>
      <c r="B622" s="420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  <c r="BW622" s="6"/>
      <c r="BX622" s="6"/>
      <c r="BY622" s="6"/>
      <c r="BZ622" s="6"/>
      <c r="CA622" s="6"/>
      <c r="CB622" s="6"/>
      <c r="CC622" s="6"/>
      <c r="CD622" s="6"/>
      <c r="CE622" s="6"/>
      <c r="CF622" s="6"/>
      <c r="CG622" s="6"/>
      <c r="CH622" s="6"/>
      <c r="CI622" s="6"/>
      <c r="CJ622" s="6"/>
      <c r="CK622" s="6"/>
      <c r="CL622" s="6"/>
      <c r="CM622" s="6"/>
      <c r="CN622" s="6"/>
      <c r="CO622" s="6"/>
      <c r="CP622" s="6"/>
      <c r="CQ622" s="6"/>
      <c r="DP622" s="6"/>
      <c r="DQ622" s="6"/>
      <c r="DR622" s="6"/>
      <c r="DS622" s="6"/>
      <c r="DT622" s="6"/>
      <c r="DU622" s="6"/>
      <c r="DV622" s="6"/>
      <c r="DW622" s="6"/>
      <c r="DX622" s="6"/>
      <c r="DY622" s="6"/>
      <c r="DZ622" s="6"/>
      <c r="EA622" s="6"/>
      <c r="EB622" s="6"/>
      <c r="EC622" s="6"/>
      <c r="ED622" s="6"/>
      <c r="EE622" s="6"/>
      <c r="EF622" s="6"/>
      <c r="EG622" s="6"/>
      <c r="EH622" s="6"/>
      <c r="EI622" s="6"/>
      <c r="EJ622" s="6"/>
      <c r="EK622" s="6"/>
      <c r="EL622" s="6"/>
      <c r="EM622" s="6"/>
      <c r="EN622" s="6"/>
      <c r="EO622" s="6"/>
      <c r="EP622" s="6"/>
      <c r="EQ622" s="6"/>
      <c r="ER622" s="6"/>
      <c r="ES622" s="6"/>
      <c r="ET622" s="6"/>
      <c r="EU622" s="6"/>
      <c r="EV622" s="6"/>
      <c r="EW622" s="6"/>
      <c r="EX622" s="6"/>
      <c r="EY622" s="6"/>
      <c r="EZ622" s="6"/>
      <c r="FA622" s="6"/>
      <c r="FB622" s="6"/>
      <c r="FC622" s="6"/>
      <c r="FD622" s="6"/>
      <c r="FE622" s="6"/>
      <c r="FF622" s="6"/>
      <c r="FG622" s="6"/>
      <c r="FH622" s="6"/>
      <c r="FI622" s="6"/>
      <c r="FJ622" s="6"/>
      <c r="FK622" s="6"/>
      <c r="FL622" s="6"/>
      <c r="FM622" s="6"/>
      <c r="FN622" s="6"/>
      <c r="FO622" s="6"/>
      <c r="FP622" s="6"/>
      <c r="FQ622" s="6"/>
      <c r="FR622" s="6"/>
      <c r="FS622" s="6"/>
      <c r="FT622" s="6"/>
      <c r="FU622" s="6"/>
      <c r="FV622" s="6"/>
      <c r="FW622" s="6"/>
      <c r="FX622" s="6"/>
      <c r="FY622" s="6"/>
      <c r="FZ622" s="6"/>
      <c r="GA622" s="6"/>
      <c r="GB622" s="6"/>
      <c r="GC622" s="6"/>
      <c r="GD622" s="6"/>
      <c r="GE622" s="6"/>
      <c r="GF622" s="6"/>
      <c r="GG622" s="6"/>
      <c r="GH622" s="6"/>
      <c r="GI622" s="6"/>
      <c r="GJ622" s="6"/>
      <c r="GK622" s="6"/>
      <c r="GL622" s="6"/>
      <c r="GM622" s="6"/>
      <c r="GN622" s="6"/>
      <c r="GO622" s="6"/>
      <c r="GP622" s="6"/>
      <c r="GQ622" s="6"/>
      <c r="GR622" s="6"/>
      <c r="GS622" s="6"/>
      <c r="GT622" s="6"/>
      <c r="GU622" s="6"/>
      <c r="GV622" s="6"/>
      <c r="GW622" s="6"/>
      <c r="GX622" s="6"/>
      <c r="GY622" s="6"/>
      <c r="GZ622" s="6"/>
      <c r="HA622" s="6"/>
      <c r="HB622" s="6"/>
      <c r="HC622" s="6"/>
      <c r="HD622" s="6"/>
      <c r="HE622" s="6"/>
    </row>
    <row r="623" spans="1:213">
      <c r="A623" s="6"/>
      <c r="B623" s="420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  <c r="BW623" s="6"/>
      <c r="BX623" s="6"/>
      <c r="BY623" s="6"/>
      <c r="BZ623" s="6"/>
      <c r="CA623" s="6"/>
      <c r="CB623" s="6"/>
      <c r="CC623" s="6"/>
      <c r="CD623" s="6"/>
      <c r="CE623" s="6"/>
      <c r="CF623" s="6"/>
      <c r="CG623" s="6"/>
      <c r="CH623" s="6"/>
      <c r="CI623" s="6"/>
      <c r="CJ623" s="6"/>
      <c r="CK623" s="6"/>
      <c r="CL623" s="6"/>
      <c r="CM623" s="6"/>
      <c r="CN623" s="6"/>
      <c r="CO623" s="6"/>
      <c r="CP623" s="6"/>
      <c r="CQ623" s="6"/>
      <c r="DP623" s="6"/>
      <c r="DQ623" s="6"/>
      <c r="DR623" s="6"/>
      <c r="DS623" s="6"/>
      <c r="DT623" s="6"/>
      <c r="DU623" s="6"/>
      <c r="DV623" s="6"/>
      <c r="DW623" s="6"/>
      <c r="DX623" s="6"/>
      <c r="DY623" s="6"/>
      <c r="DZ623" s="6"/>
      <c r="EA623" s="6"/>
      <c r="EB623" s="6"/>
      <c r="EC623" s="6"/>
      <c r="ED623" s="6"/>
      <c r="EE623" s="6"/>
      <c r="EF623" s="6"/>
      <c r="EG623" s="6"/>
      <c r="EH623" s="6"/>
      <c r="EI623" s="6"/>
      <c r="EJ623" s="6"/>
      <c r="EK623" s="6"/>
      <c r="EL623" s="6"/>
      <c r="EM623" s="6"/>
      <c r="EN623" s="6"/>
      <c r="EO623" s="6"/>
      <c r="EP623" s="6"/>
      <c r="EQ623" s="6"/>
      <c r="ER623" s="6"/>
      <c r="ES623" s="6"/>
      <c r="ET623" s="6"/>
      <c r="EU623" s="6"/>
      <c r="EV623" s="6"/>
      <c r="EW623" s="6"/>
      <c r="EX623" s="6"/>
      <c r="EY623" s="6"/>
      <c r="EZ623" s="6"/>
      <c r="FA623" s="6"/>
      <c r="FB623" s="6"/>
      <c r="FC623" s="6"/>
      <c r="FD623" s="6"/>
      <c r="FE623" s="6"/>
      <c r="FF623" s="6"/>
      <c r="FG623" s="6"/>
      <c r="FH623" s="6"/>
      <c r="FI623" s="6"/>
      <c r="FJ623" s="6"/>
      <c r="FK623" s="6"/>
      <c r="FL623" s="6"/>
      <c r="FM623" s="6"/>
      <c r="FN623" s="6"/>
      <c r="FO623" s="6"/>
      <c r="FP623" s="6"/>
      <c r="FQ623" s="6"/>
      <c r="FR623" s="6"/>
      <c r="FS623" s="6"/>
      <c r="FT623" s="6"/>
      <c r="FU623" s="6"/>
      <c r="FV623" s="6"/>
      <c r="FW623" s="6"/>
      <c r="FX623" s="6"/>
      <c r="FY623" s="6"/>
      <c r="FZ623" s="6"/>
      <c r="GA623" s="6"/>
      <c r="GB623" s="6"/>
      <c r="GC623" s="6"/>
      <c r="GD623" s="6"/>
      <c r="GE623" s="6"/>
      <c r="GF623" s="6"/>
      <c r="GG623" s="6"/>
      <c r="GH623" s="6"/>
      <c r="GI623" s="6"/>
      <c r="GJ623" s="6"/>
      <c r="GK623" s="6"/>
      <c r="GL623" s="6"/>
      <c r="GM623" s="6"/>
      <c r="GN623" s="6"/>
      <c r="GO623" s="6"/>
      <c r="GP623" s="6"/>
      <c r="GQ623" s="6"/>
      <c r="GR623" s="6"/>
      <c r="GS623" s="6"/>
      <c r="GT623" s="6"/>
      <c r="GU623" s="6"/>
      <c r="GV623" s="6"/>
      <c r="GW623" s="6"/>
      <c r="GX623" s="6"/>
      <c r="GY623" s="6"/>
      <c r="GZ623" s="6"/>
      <c r="HA623" s="6"/>
      <c r="HB623" s="6"/>
      <c r="HC623" s="6"/>
      <c r="HD623" s="6"/>
      <c r="HE623" s="6"/>
    </row>
    <row r="624" spans="1:213">
      <c r="A624" s="6"/>
      <c r="B624" s="420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  <c r="BW624" s="6"/>
      <c r="BX624" s="6"/>
      <c r="BY624" s="6"/>
      <c r="BZ624" s="6"/>
      <c r="CA624" s="6"/>
      <c r="CB624" s="6"/>
      <c r="CC624" s="6"/>
      <c r="CD624" s="6"/>
      <c r="CE624" s="6"/>
      <c r="CF624" s="6"/>
      <c r="CG624" s="6"/>
      <c r="CH624" s="6"/>
      <c r="CI624" s="6"/>
      <c r="CJ624" s="6"/>
      <c r="CK624" s="6"/>
      <c r="CL624" s="6"/>
      <c r="CM624" s="6"/>
      <c r="CN624" s="6"/>
      <c r="CO624" s="6"/>
      <c r="CP624" s="6"/>
      <c r="CQ624" s="6"/>
      <c r="DP624" s="6"/>
      <c r="DQ624" s="6"/>
      <c r="DR624" s="6"/>
      <c r="DS624" s="6"/>
      <c r="DT624" s="6"/>
      <c r="DU624" s="6"/>
      <c r="DV624" s="6"/>
      <c r="DW624" s="6"/>
      <c r="DX624" s="6"/>
      <c r="DY624" s="6"/>
      <c r="DZ624" s="6"/>
      <c r="EA624" s="6"/>
      <c r="EB624" s="6"/>
      <c r="EC624" s="6"/>
      <c r="ED624" s="6"/>
      <c r="EE624" s="6"/>
      <c r="EF624" s="6"/>
      <c r="EG624" s="6"/>
      <c r="EH624" s="6"/>
      <c r="EI624" s="6"/>
      <c r="EJ624" s="6"/>
      <c r="EK624" s="6"/>
      <c r="EL624" s="6"/>
      <c r="EM624" s="6"/>
      <c r="EN624" s="6"/>
      <c r="EO624" s="6"/>
      <c r="EP624" s="6"/>
      <c r="EQ624" s="6"/>
      <c r="ER624" s="6"/>
      <c r="ES624" s="6"/>
      <c r="ET624" s="6"/>
      <c r="EU624" s="6"/>
      <c r="EV624" s="6"/>
      <c r="EW624" s="6"/>
      <c r="EX624" s="6"/>
      <c r="EY624" s="6"/>
      <c r="EZ624" s="6"/>
      <c r="FA624" s="6"/>
      <c r="FB624" s="6"/>
      <c r="FC624" s="6"/>
      <c r="FD624" s="6"/>
      <c r="FE624" s="6"/>
      <c r="FF624" s="6"/>
      <c r="FG624" s="6"/>
      <c r="FH624" s="6"/>
      <c r="FI624" s="6"/>
      <c r="FJ624" s="6"/>
      <c r="FK624" s="6"/>
      <c r="FL624" s="6"/>
      <c r="FM624" s="6"/>
      <c r="FN624" s="6"/>
      <c r="FO624" s="6"/>
      <c r="FP624" s="6"/>
      <c r="FQ624" s="6"/>
      <c r="FR624" s="6"/>
      <c r="FS624" s="6"/>
      <c r="FT624" s="6"/>
      <c r="FU624" s="6"/>
      <c r="FV624" s="6"/>
      <c r="FW624" s="6"/>
      <c r="FX624" s="6"/>
      <c r="FY624" s="6"/>
      <c r="FZ624" s="6"/>
      <c r="GA624" s="6"/>
      <c r="GB624" s="6"/>
      <c r="GC624" s="6"/>
      <c r="GD624" s="6"/>
      <c r="GE624" s="6"/>
      <c r="GF624" s="6"/>
      <c r="GG624" s="6"/>
      <c r="GH624" s="6"/>
      <c r="GI624" s="6"/>
      <c r="GJ624" s="6"/>
      <c r="GK624" s="6"/>
      <c r="GL624" s="6"/>
      <c r="GM624" s="6"/>
      <c r="GN624" s="6"/>
      <c r="GO624" s="6"/>
      <c r="GP624" s="6"/>
      <c r="GQ624" s="6"/>
      <c r="GR624" s="6"/>
      <c r="GS624" s="6"/>
      <c r="GT624" s="6"/>
      <c r="GU624" s="6"/>
      <c r="GV624" s="6"/>
      <c r="GW624" s="6"/>
      <c r="GX624" s="6"/>
      <c r="GY624" s="6"/>
      <c r="GZ624" s="6"/>
      <c r="HA624" s="6"/>
      <c r="HB624" s="6"/>
      <c r="HC624" s="6"/>
      <c r="HD624" s="6"/>
      <c r="HE624" s="6"/>
    </row>
    <row r="625" spans="1:213">
      <c r="A625" s="6"/>
      <c r="B625" s="420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  <c r="BW625" s="6"/>
      <c r="BX625" s="6"/>
      <c r="BY625" s="6"/>
      <c r="BZ625" s="6"/>
      <c r="CA625" s="6"/>
      <c r="CB625" s="6"/>
      <c r="CC625" s="6"/>
      <c r="CD625" s="6"/>
      <c r="CE625" s="6"/>
      <c r="CF625" s="6"/>
      <c r="CG625" s="6"/>
      <c r="CH625" s="6"/>
      <c r="CI625" s="6"/>
      <c r="CJ625" s="6"/>
      <c r="CK625" s="6"/>
      <c r="CL625" s="6"/>
      <c r="CM625" s="6"/>
      <c r="CN625" s="6"/>
      <c r="CO625" s="6"/>
      <c r="CP625" s="6"/>
      <c r="CQ625" s="6"/>
      <c r="DP625" s="6"/>
      <c r="DQ625" s="6"/>
      <c r="DR625" s="6"/>
      <c r="DS625" s="6"/>
      <c r="DT625" s="6"/>
      <c r="DU625" s="6"/>
      <c r="DV625" s="6"/>
      <c r="DW625" s="6"/>
      <c r="DX625" s="6"/>
      <c r="DY625" s="6"/>
      <c r="DZ625" s="6"/>
      <c r="EA625" s="6"/>
      <c r="EB625" s="6"/>
      <c r="EC625" s="6"/>
      <c r="ED625" s="6"/>
      <c r="EE625" s="6"/>
      <c r="EF625" s="6"/>
      <c r="EG625" s="6"/>
      <c r="EH625" s="6"/>
      <c r="EI625" s="6"/>
      <c r="EJ625" s="6"/>
      <c r="EK625" s="6"/>
      <c r="EL625" s="6"/>
      <c r="EM625" s="6"/>
      <c r="EN625" s="6"/>
      <c r="EO625" s="6"/>
      <c r="EP625" s="6"/>
      <c r="EQ625" s="6"/>
      <c r="ER625" s="6"/>
      <c r="ES625" s="6"/>
      <c r="ET625" s="6"/>
      <c r="EU625" s="6"/>
      <c r="EV625" s="6"/>
      <c r="EW625" s="6"/>
      <c r="EX625" s="6"/>
      <c r="EY625" s="6"/>
      <c r="EZ625" s="6"/>
      <c r="FA625" s="6"/>
      <c r="FB625" s="6"/>
      <c r="FC625" s="6"/>
      <c r="FD625" s="6"/>
      <c r="FE625" s="6"/>
      <c r="FF625" s="6"/>
      <c r="FG625" s="6"/>
      <c r="FH625" s="6"/>
      <c r="FI625" s="6"/>
      <c r="FJ625" s="6"/>
      <c r="FK625" s="6"/>
      <c r="FL625" s="6"/>
      <c r="FM625" s="6"/>
      <c r="FN625" s="6"/>
      <c r="FO625" s="6"/>
      <c r="FP625" s="6"/>
      <c r="FQ625" s="6"/>
      <c r="FR625" s="6"/>
      <c r="FS625" s="6"/>
      <c r="FT625" s="6"/>
      <c r="FU625" s="6"/>
      <c r="FV625" s="6"/>
      <c r="FW625" s="6"/>
      <c r="FX625" s="6"/>
      <c r="FY625" s="6"/>
      <c r="FZ625" s="6"/>
      <c r="GA625" s="6"/>
      <c r="GB625" s="6"/>
      <c r="GC625" s="6"/>
      <c r="GD625" s="6"/>
      <c r="GE625" s="6"/>
      <c r="GF625" s="6"/>
      <c r="GG625" s="6"/>
      <c r="GH625" s="6"/>
      <c r="GI625" s="6"/>
      <c r="GJ625" s="6"/>
      <c r="GK625" s="6"/>
      <c r="GL625" s="6"/>
      <c r="GM625" s="6"/>
      <c r="GN625" s="6"/>
      <c r="GO625" s="6"/>
      <c r="GP625" s="6"/>
      <c r="GQ625" s="6"/>
      <c r="GR625" s="6"/>
      <c r="GS625" s="6"/>
      <c r="GT625" s="6"/>
      <c r="GU625" s="6"/>
      <c r="GV625" s="6"/>
      <c r="GW625" s="6"/>
      <c r="GX625" s="6"/>
      <c r="GY625" s="6"/>
      <c r="GZ625" s="6"/>
      <c r="HA625" s="6"/>
      <c r="HB625" s="6"/>
      <c r="HC625" s="6"/>
      <c r="HD625" s="6"/>
      <c r="HE625" s="6"/>
    </row>
    <row r="626" spans="1:213">
      <c r="A626" s="6"/>
      <c r="B626" s="420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  <c r="BW626" s="6"/>
      <c r="BX626" s="6"/>
      <c r="BY626" s="6"/>
      <c r="BZ626" s="6"/>
      <c r="CA626" s="6"/>
      <c r="CB626" s="6"/>
      <c r="CC626" s="6"/>
      <c r="CD626" s="6"/>
      <c r="CE626" s="6"/>
      <c r="CF626" s="6"/>
      <c r="CG626" s="6"/>
      <c r="CH626" s="6"/>
      <c r="CI626" s="6"/>
      <c r="CJ626" s="6"/>
      <c r="CK626" s="6"/>
      <c r="CL626" s="6"/>
      <c r="CM626" s="6"/>
      <c r="CN626" s="6"/>
      <c r="CO626" s="6"/>
      <c r="CP626" s="6"/>
      <c r="CQ626" s="6"/>
      <c r="DP626" s="6"/>
      <c r="DQ626" s="6"/>
      <c r="DR626" s="6"/>
      <c r="DS626" s="6"/>
      <c r="DT626" s="6"/>
      <c r="DU626" s="6"/>
      <c r="DV626" s="6"/>
      <c r="DW626" s="6"/>
      <c r="DX626" s="6"/>
      <c r="DY626" s="6"/>
      <c r="DZ626" s="6"/>
      <c r="EA626" s="6"/>
      <c r="EB626" s="6"/>
      <c r="EC626" s="6"/>
      <c r="ED626" s="6"/>
      <c r="EE626" s="6"/>
      <c r="EF626" s="6"/>
      <c r="EG626" s="6"/>
      <c r="EH626" s="6"/>
      <c r="EI626" s="6"/>
      <c r="EJ626" s="6"/>
      <c r="EK626" s="6"/>
      <c r="EL626" s="6"/>
      <c r="EM626" s="6"/>
      <c r="EN626" s="6"/>
      <c r="EO626" s="6"/>
      <c r="EP626" s="6"/>
      <c r="EQ626" s="6"/>
      <c r="ER626" s="6"/>
      <c r="ES626" s="6"/>
      <c r="ET626" s="6"/>
      <c r="EU626" s="6"/>
      <c r="EV626" s="6"/>
      <c r="EW626" s="6"/>
      <c r="EX626" s="6"/>
      <c r="EY626" s="6"/>
      <c r="EZ626" s="6"/>
      <c r="FA626" s="6"/>
      <c r="FB626" s="6"/>
      <c r="FC626" s="6"/>
      <c r="FD626" s="6"/>
      <c r="FE626" s="6"/>
      <c r="FF626" s="6"/>
      <c r="FG626" s="6"/>
      <c r="FH626" s="6"/>
      <c r="FI626" s="6"/>
      <c r="FJ626" s="6"/>
      <c r="FK626" s="6"/>
      <c r="FL626" s="6"/>
      <c r="FM626" s="6"/>
      <c r="FN626" s="6"/>
      <c r="FO626" s="6"/>
      <c r="FP626" s="6"/>
      <c r="FQ626" s="6"/>
      <c r="FR626" s="6"/>
      <c r="FS626" s="6"/>
      <c r="FT626" s="6"/>
      <c r="FU626" s="6"/>
      <c r="FV626" s="6"/>
      <c r="FW626" s="6"/>
      <c r="FX626" s="6"/>
      <c r="FY626" s="6"/>
      <c r="FZ626" s="6"/>
      <c r="GA626" s="6"/>
      <c r="GB626" s="6"/>
      <c r="GC626" s="6"/>
      <c r="GD626" s="6"/>
      <c r="GE626" s="6"/>
      <c r="GF626" s="6"/>
      <c r="GG626" s="6"/>
      <c r="GH626" s="6"/>
      <c r="GI626" s="6"/>
      <c r="GJ626" s="6"/>
      <c r="GK626" s="6"/>
      <c r="GL626" s="6"/>
      <c r="GM626" s="6"/>
      <c r="GN626" s="6"/>
      <c r="GO626" s="6"/>
      <c r="GP626" s="6"/>
      <c r="GQ626" s="6"/>
      <c r="GR626" s="6"/>
      <c r="GS626" s="6"/>
      <c r="GT626" s="6"/>
      <c r="GU626" s="6"/>
      <c r="GV626" s="6"/>
      <c r="GW626" s="6"/>
      <c r="GX626" s="6"/>
      <c r="GY626" s="6"/>
      <c r="GZ626" s="6"/>
      <c r="HA626" s="6"/>
      <c r="HB626" s="6"/>
      <c r="HC626" s="6"/>
      <c r="HD626" s="6"/>
      <c r="HE626" s="6"/>
    </row>
    <row r="627" spans="1:213">
      <c r="A627" s="6"/>
      <c r="B627" s="420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  <c r="BW627" s="6"/>
      <c r="BX627" s="6"/>
      <c r="BY627" s="6"/>
      <c r="BZ627" s="6"/>
      <c r="CA627" s="6"/>
      <c r="CB627" s="6"/>
      <c r="CC627" s="6"/>
      <c r="CD627" s="6"/>
      <c r="CE627" s="6"/>
      <c r="CF627" s="6"/>
      <c r="CG627" s="6"/>
      <c r="CH627" s="6"/>
      <c r="CI627" s="6"/>
      <c r="CJ627" s="6"/>
      <c r="CK627" s="6"/>
      <c r="CL627" s="6"/>
      <c r="CM627" s="6"/>
      <c r="CN627" s="6"/>
      <c r="CO627" s="6"/>
      <c r="CP627" s="6"/>
      <c r="CQ627" s="6"/>
      <c r="DP627" s="6"/>
      <c r="DQ627" s="6"/>
      <c r="DR627" s="6"/>
      <c r="DS627" s="6"/>
      <c r="DT627" s="6"/>
      <c r="DU627" s="6"/>
      <c r="DV627" s="6"/>
      <c r="DW627" s="6"/>
      <c r="DX627" s="6"/>
      <c r="DY627" s="6"/>
      <c r="DZ627" s="6"/>
      <c r="EA627" s="6"/>
      <c r="EB627" s="6"/>
      <c r="EC627" s="6"/>
      <c r="ED627" s="6"/>
      <c r="EE627" s="6"/>
      <c r="EF627" s="6"/>
      <c r="EG627" s="6"/>
      <c r="EH627" s="6"/>
      <c r="EI627" s="6"/>
      <c r="EJ627" s="6"/>
      <c r="EK627" s="6"/>
      <c r="EL627" s="6"/>
      <c r="EM627" s="6"/>
      <c r="EN627" s="6"/>
      <c r="EO627" s="6"/>
      <c r="EP627" s="6"/>
      <c r="EQ627" s="6"/>
      <c r="ER627" s="6"/>
      <c r="ES627" s="6"/>
      <c r="ET627" s="6"/>
      <c r="EU627" s="6"/>
      <c r="EV627" s="6"/>
      <c r="EW627" s="6"/>
      <c r="EX627" s="6"/>
      <c r="EY627" s="6"/>
      <c r="EZ627" s="6"/>
      <c r="FA627" s="6"/>
      <c r="FB627" s="6"/>
      <c r="FC627" s="6"/>
      <c r="FD627" s="6"/>
      <c r="FE627" s="6"/>
      <c r="FF627" s="6"/>
      <c r="FG627" s="6"/>
      <c r="FH627" s="6"/>
      <c r="FI627" s="6"/>
      <c r="FJ627" s="6"/>
      <c r="FK627" s="6"/>
      <c r="FL627" s="6"/>
      <c r="FM627" s="6"/>
      <c r="FN627" s="6"/>
      <c r="FO627" s="6"/>
      <c r="FP627" s="6"/>
      <c r="FQ627" s="6"/>
      <c r="FR627" s="6"/>
      <c r="FS627" s="6"/>
      <c r="FT627" s="6"/>
      <c r="FU627" s="6"/>
      <c r="FV627" s="6"/>
      <c r="FW627" s="6"/>
      <c r="FX627" s="6"/>
      <c r="FY627" s="6"/>
      <c r="FZ627" s="6"/>
      <c r="GA627" s="6"/>
      <c r="GB627" s="6"/>
      <c r="GC627" s="6"/>
      <c r="GD627" s="6"/>
      <c r="GE627" s="6"/>
      <c r="GF627" s="6"/>
      <c r="GG627" s="6"/>
      <c r="GH627" s="6"/>
      <c r="GI627" s="6"/>
      <c r="GJ627" s="6"/>
      <c r="GK627" s="6"/>
      <c r="GL627" s="6"/>
      <c r="GM627" s="6"/>
      <c r="GN627" s="6"/>
      <c r="GO627" s="6"/>
      <c r="GP627" s="6"/>
      <c r="GQ627" s="6"/>
      <c r="GR627" s="6"/>
      <c r="GS627" s="6"/>
      <c r="GT627" s="6"/>
      <c r="GU627" s="6"/>
      <c r="GV627" s="6"/>
      <c r="GW627" s="6"/>
      <c r="GX627" s="6"/>
      <c r="GY627" s="6"/>
      <c r="GZ627" s="6"/>
      <c r="HA627" s="6"/>
      <c r="HB627" s="6"/>
      <c r="HC627" s="6"/>
      <c r="HD627" s="6"/>
      <c r="HE627" s="6"/>
    </row>
    <row r="628" spans="1:213">
      <c r="A628" s="6"/>
      <c r="B628" s="420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  <c r="BW628" s="6"/>
      <c r="BX628" s="6"/>
      <c r="BY628" s="6"/>
      <c r="BZ628" s="6"/>
      <c r="CA628" s="6"/>
      <c r="CB628" s="6"/>
      <c r="CC628" s="6"/>
      <c r="CD628" s="6"/>
      <c r="CE628" s="6"/>
      <c r="CF628" s="6"/>
      <c r="CG628" s="6"/>
      <c r="CH628" s="6"/>
      <c r="CI628" s="6"/>
      <c r="CJ628" s="6"/>
      <c r="CK628" s="6"/>
      <c r="CL628" s="6"/>
      <c r="CM628" s="6"/>
      <c r="CN628" s="6"/>
      <c r="CO628" s="6"/>
      <c r="CP628" s="6"/>
      <c r="CQ628" s="6"/>
      <c r="DP628" s="6"/>
      <c r="DQ628" s="6"/>
      <c r="DR628" s="6"/>
      <c r="DS628" s="6"/>
      <c r="DT628" s="6"/>
      <c r="DU628" s="6"/>
      <c r="DV628" s="6"/>
      <c r="DW628" s="6"/>
      <c r="DX628" s="6"/>
      <c r="DY628" s="6"/>
      <c r="DZ628" s="6"/>
      <c r="EA628" s="6"/>
      <c r="EB628" s="6"/>
      <c r="EC628" s="6"/>
      <c r="ED628" s="6"/>
      <c r="EE628" s="6"/>
      <c r="EF628" s="6"/>
      <c r="EG628" s="6"/>
      <c r="EH628" s="6"/>
      <c r="EI628" s="6"/>
      <c r="EJ628" s="6"/>
      <c r="EK628" s="6"/>
      <c r="EL628" s="6"/>
      <c r="EM628" s="6"/>
      <c r="EN628" s="6"/>
      <c r="EO628" s="6"/>
      <c r="EP628" s="6"/>
      <c r="EQ628" s="6"/>
      <c r="ER628" s="6"/>
      <c r="ES628" s="6"/>
      <c r="ET628" s="6"/>
      <c r="EU628" s="6"/>
      <c r="EV628" s="6"/>
      <c r="EW628" s="6"/>
      <c r="EX628" s="6"/>
      <c r="EY628" s="6"/>
      <c r="EZ628" s="6"/>
      <c r="FA628" s="6"/>
      <c r="FB628" s="6"/>
      <c r="FC628" s="6"/>
      <c r="FD628" s="6"/>
      <c r="FE628" s="6"/>
      <c r="FF628" s="6"/>
      <c r="FG628" s="6"/>
      <c r="FH628" s="6"/>
      <c r="FI628" s="6"/>
      <c r="FJ628" s="6"/>
      <c r="FK628" s="6"/>
      <c r="FL628" s="6"/>
      <c r="FM628" s="6"/>
      <c r="FN628" s="6"/>
      <c r="FO628" s="6"/>
      <c r="FP628" s="6"/>
      <c r="FQ628" s="6"/>
      <c r="FR628" s="6"/>
      <c r="FS628" s="6"/>
      <c r="FT628" s="6"/>
      <c r="FU628" s="6"/>
      <c r="FV628" s="6"/>
      <c r="FW628" s="6"/>
      <c r="FX628" s="6"/>
      <c r="FY628" s="6"/>
      <c r="FZ628" s="6"/>
      <c r="GA628" s="6"/>
      <c r="GB628" s="6"/>
      <c r="GC628" s="6"/>
      <c r="GD628" s="6"/>
      <c r="GE628" s="6"/>
      <c r="GF628" s="6"/>
      <c r="GG628" s="6"/>
      <c r="GH628" s="6"/>
      <c r="GI628" s="6"/>
      <c r="GJ628" s="6"/>
      <c r="GK628" s="6"/>
      <c r="GL628" s="6"/>
      <c r="GM628" s="6"/>
      <c r="GN628" s="6"/>
      <c r="GO628" s="6"/>
      <c r="GP628" s="6"/>
      <c r="GQ628" s="6"/>
      <c r="GR628" s="6"/>
      <c r="GS628" s="6"/>
      <c r="GT628" s="6"/>
      <c r="GU628" s="6"/>
      <c r="GV628" s="6"/>
      <c r="GW628" s="6"/>
      <c r="GX628" s="6"/>
      <c r="GY628" s="6"/>
      <c r="GZ628" s="6"/>
      <c r="HA628" s="6"/>
      <c r="HB628" s="6"/>
      <c r="HC628" s="6"/>
      <c r="HD628" s="6"/>
      <c r="HE628" s="6"/>
    </row>
    <row r="629" spans="1:213">
      <c r="A629" s="6"/>
      <c r="B629" s="420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  <c r="BW629" s="6"/>
      <c r="BX629" s="6"/>
      <c r="BY629" s="6"/>
      <c r="BZ629" s="6"/>
      <c r="CA629" s="6"/>
      <c r="CB629" s="6"/>
      <c r="CC629" s="6"/>
      <c r="CD629" s="6"/>
      <c r="CE629" s="6"/>
      <c r="CF629" s="6"/>
      <c r="CG629" s="6"/>
      <c r="CH629" s="6"/>
      <c r="CI629" s="6"/>
      <c r="CJ629" s="6"/>
      <c r="CK629" s="6"/>
      <c r="CL629" s="6"/>
      <c r="CM629" s="6"/>
      <c r="CN629" s="6"/>
      <c r="CO629" s="6"/>
      <c r="CP629" s="6"/>
      <c r="CQ629" s="6"/>
      <c r="DP629" s="6"/>
      <c r="DQ629" s="6"/>
      <c r="DR629" s="6"/>
      <c r="DS629" s="6"/>
      <c r="DT629" s="6"/>
      <c r="DU629" s="6"/>
      <c r="DV629" s="6"/>
      <c r="DW629" s="6"/>
      <c r="DX629" s="6"/>
      <c r="DY629" s="6"/>
      <c r="DZ629" s="6"/>
      <c r="EA629" s="6"/>
      <c r="EB629" s="6"/>
      <c r="EC629" s="6"/>
      <c r="ED629" s="6"/>
      <c r="EE629" s="6"/>
      <c r="EF629" s="6"/>
      <c r="EG629" s="6"/>
      <c r="EH629" s="6"/>
      <c r="EI629" s="6"/>
      <c r="EJ629" s="6"/>
      <c r="EK629" s="6"/>
      <c r="EL629" s="6"/>
      <c r="EM629" s="6"/>
      <c r="EN629" s="6"/>
      <c r="EO629" s="6"/>
      <c r="EP629" s="6"/>
      <c r="EQ629" s="6"/>
      <c r="ER629" s="6"/>
      <c r="ES629" s="6"/>
      <c r="ET629" s="6"/>
      <c r="EU629" s="6"/>
      <c r="EV629" s="6"/>
      <c r="EW629" s="6"/>
      <c r="EX629" s="6"/>
      <c r="EY629" s="6"/>
      <c r="EZ629" s="6"/>
      <c r="FA629" s="6"/>
      <c r="FB629" s="6"/>
      <c r="FC629" s="6"/>
      <c r="FD629" s="6"/>
      <c r="FE629" s="6"/>
      <c r="FF629" s="6"/>
      <c r="FG629" s="6"/>
      <c r="FH629" s="6"/>
      <c r="FI629" s="6"/>
      <c r="FJ629" s="6"/>
      <c r="FK629" s="6"/>
      <c r="FL629" s="6"/>
      <c r="FM629" s="6"/>
      <c r="FN629" s="6"/>
      <c r="FO629" s="6"/>
      <c r="FP629" s="6"/>
      <c r="FQ629" s="6"/>
      <c r="FR629" s="6"/>
      <c r="FS629" s="6"/>
      <c r="FT629" s="6"/>
      <c r="FU629" s="6"/>
      <c r="FV629" s="6"/>
      <c r="FW629" s="6"/>
      <c r="FX629" s="6"/>
      <c r="FY629" s="6"/>
      <c r="FZ629" s="6"/>
      <c r="GA629" s="6"/>
      <c r="GB629" s="6"/>
      <c r="GC629" s="6"/>
      <c r="GD629" s="6"/>
      <c r="GE629" s="6"/>
      <c r="GF629" s="6"/>
      <c r="GG629" s="6"/>
      <c r="GH629" s="6"/>
      <c r="GI629" s="6"/>
      <c r="GJ629" s="6"/>
      <c r="GK629" s="6"/>
      <c r="GL629" s="6"/>
      <c r="GM629" s="6"/>
      <c r="GN629" s="6"/>
      <c r="GO629" s="6"/>
      <c r="GP629" s="6"/>
      <c r="GQ629" s="6"/>
      <c r="GR629" s="6"/>
      <c r="GS629" s="6"/>
      <c r="GT629" s="6"/>
      <c r="GU629" s="6"/>
      <c r="GV629" s="6"/>
      <c r="GW629" s="6"/>
      <c r="GX629" s="6"/>
      <c r="GY629" s="6"/>
      <c r="GZ629" s="6"/>
      <c r="HA629" s="6"/>
      <c r="HB629" s="6"/>
      <c r="HC629" s="6"/>
      <c r="HD629" s="6"/>
      <c r="HE629" s="6"/>
    </row>
    <row r="630" spans="1:213">
      <c r="A630" s="6"/>
      <c r="B630" s="420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  <c r="BW630" s="6"/>
      <c r="BX630" s="6"/>
      <c r="BY630" s="6"/>
      <c r="BZ630" s="6"/>
      <c r="CA630" s="6"/>
      <c r="CB630" s="6"/>
      <c r="CC630" s="6"/>
      <c r="CD630" s="6"/>
      <c r="CE630" s="6"/>
      <c r="CF630" s="6"/>
      <c r="CG630" s="6"/>
      <c r="CH630" s="6"/>
      <c r="CI630" s="6"/>
      <c r="CJ630" s="6"/>
      <c r="CK630" s="6"/>
      <c r="CL630" s="6"/>
      <c r="CM630" s="6"/>
      <c r="CN630" s="6"/>
      <c r="CO630" s="6"/>
      <c r="CP630" s="6"/>
      <c r="CQ630" s="6"/>
      <c r="DP630" s="6"/>
      <c r="DQ630" s="6"/>
      <c r="DR630" s="6"/>
      <c r="DS630" s="6"/>
      <c r="DT630" s="6"/>
      <c r="DU630" s="6"/>
      <c r="DV630" s="6"/>
      <c r="DW630" s="6"/>
      <c r="DX630" s="6"/>
      <c r="DY630" s="6"/>
      <c r="DZ630" s="6"/>
      <c r="EA630" s="6"/>
      <c r="EB630" s="6"/>
      <c r="EC630" s="6"/>
      <c r="ED630" s="6"/>
      <c r="EE630" s="6"/>
      <c r="EF630" s="6"/>
      <c r="EG630" s="6"/>
      <c r="EH630" s="6"/>
      <c r="EI630" s="6"/>
      <c r="EJ630" s="6"/>
      <c r="EK630" s="6"/>
      <c r="EL630" s="6"/>
      <c r="EM630" s="6"/>
      <c r="EN630" s="6"/>
      <c r="EO630" s="6"/>
      <c r="EP630" s="6"/>
      <c r="EQ630" s="6"/>
      <c r="ER630" s="6"/>
      <c r="ES630" s="6"/>
      <c r="ET630" s="6"/>
      <c r="EU630" s="6"/>
      <c r="EV630" s="6"/>
      <c r="EW630" s="6"/>
      <c r="EX630" s="6"/>
      <c r="EY630" s="6"/>
      <c r="EZ630" s="6"/>
      <c r="FA630" s="6"/>
      <c r="FB630" s="6"/>
      <c r="FC630" s="6"/>
      <c r="FD630" s="6"/>
      <c r="FE630" s="6"/>
      <c r="FF630" s="6"/>
      <c r="FG630" s="6"/>
      <c r="FH630" s="6"/>
      <c r="FI630" s="6"/>
      <c r="FJ630" s="6"/>
      <c r="FK630" s="6"/>
      <c r="FL630" s="6"/>
      <c r="FM630" s="6"/>
      <c r="FN630" s="6"/>
      <c r="FO630" s="6"/>
      <c r="FP630" s="6"/>
      <c r="FQ630" s="6"/>
      <c r="FR630" s="6"/>
      <c r="FS630" s="6"/>
      <c r="FT630" s="6"/>
      <c r="FU630" s="6"/>
      <c r="FV630" s="6"/>
      <c r="FW630" s="6"/>
      <c r="FX630" s="6"/>
      <c r="FY630" s="6"/>
      <c r="FZ630" s="6"/>
      <c r="GA630" s="6"/>
      <c r="GB630" s="6"/>
      <c r="GC630" s="6"/>
      <c r="GD630" s="6"/>
      <c r="GE630" s="6"/>
      <c r="GF630" s="6"/>
      <c r="GG630" s="6"/>
      <c r="GH630" s="6"/>
      <c r="GI630" s="6"/>
      <c r="GJ630" s="6"/>
      <c r="GK630" s="6"/>
      <c r="GL630" s="6"/>
      <c r="GM630" s="6"/>
      <c r="GN630" s="6"/>
      <c r="GO630" s="6"/>
      <c r="GP630" s="6"/>
      <c r="GQ630" s="6"/>
      <c r="GR630" s="6"/>
      <c r="GS630" s="6"/>
      <c r="GT630" s="6"/>
      <c r="GU630" s="6"/>
      <c r="GV630" s="6"/>
      <c r="GW630" s="6"/>
      <c r="GX630" s="6"/>
      <c r="GY630" s="6"/>
      <c r="GZ630" s="6"/>
      <c r="HA630" s="6"/>
      <c r="HB630" s="6"/>
      <c r="HC630" s="6"/>
      <c r="HD630" s="6"/>
      <c r="HE630" s="6"/>
    </row>
    <row r="631" spans="1:213">
      <c r="A631" s="6"/>
      <c r="B631" s="420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  <c r="BW631" s="6"/>
      <c r="BX631" s="6"/>
      <c r="BY631" s="6"/>
      <c r="BZ631" s="6"/>
      <c r="CA631" s="6"/>
      <c r="CB631" s="6"/>
      <c r="CC631" s="6"/>
      <c r="CD631" s="6"/>
      <c r="CE631" s="6"/>
      <c r="CF631" s="6"/>
      <c r="CG631" s="6"/>
      <c r="CH631" s="6"/>
      <c r="CI631" s="6"/>
      <c r="CJ631" s="6"/>
      <c r="CK631" s="6"/>
      <c r="CL631" s="6"/>
      <c r="CM631" s="6"/>
      <c r="CN631" s="6"/>
      <c r="CO631" s="6"/>
      <c r="CP631" s="6"/>
      <c r="CQ631" s="6"/>
      <c r="DP631" s="6"/>
      <c r="DQ631" s="6"/>
      <c r="DR631" s="6"/>
      <c r="DS631" s="6"/>
      <c r="DT631" s="6"/>
      <c r="DU631" s="6"/>
      <c r="DV631" s="6"/>
      <c r="DW631" s="6"/>
      <c r="DX631" s="6"/>
      <c r="DY631" s="6"/>
      <c r="DZ631" s="6"/>
      <c r="EA631" s="6"/>
      <c r="EB631" s="6"/>
      <c r="EC631" s="6"/>
      <c r="ED631" s="6"/>
      <c r="EE631" s="6"/>
      <c r="EF631" s="6"/>
      <c r="EG631" s="6"/>
      <c r="EH631" s="6"/>
      <c r="EI631" s="6"/>
      <c r="EJ631" s="6"/>
      <c r="EK631" s="6"/>
      <c r="EL631" s="6"/>
      <c r="EM631" s="6"/>
      <c r="EN631" s="6"/>
      <c r="EO631" s="6"/>
      <c r="EP631" s="6"/>
      <c r="EQ631" s="6"/>
      <c r="ER631" s="6"/>
      <c r="ES631" s="6"/>
      <c r="ET631" s="6"/>
      <c r="EU631" s="6"/>
      <c r="EV631" s="6"/>
      <c r="EW631" s="6"/>
      <c r="EX631" s="6"/>
      <c r="EY631" s="6"/>
      <c r="EZ631" s="6"/>
      <c r="FA631" s="6"/>
      <c r="FB631" s="6"/>
      <c r="FC631" s="6"/>
      <c r="FD631" s="6"/>
      <c r="FE631" s="6"/>
      <c r="FF631" s="6"/>
      <c r="FG631" s="6"/>
      <c r="FH631" s="6"/>
      <c r="FI631" s="6"/>
      <c r="FJ631" s="6"/>
      <c r="FK631" s="6"/>
      <c r="FL631" s="6"/>
      <c r="FM631" s="6"/>
      <c r="FN631" s="6"/>
      <c r="FO631" s="6"/>
      <c r="FP631" s="6"/>
      <c r="FQ631" s="6"/>
      <c r="FR631" s="6"/>
      <c r="FS631" s="6"/>
      <c r="FT631" s="6"/>
      <c r="FU631" s="6"/>
      <c r="FV631" s="6"/>
      <c r="FW631" s="6"/>
      <c r="FX631" s="6"/>
      <c r="FY631" s="6"/>
      <c r="FZ631" s="6"/>
      <c r="GA631" s="6"/>
      <c r="GB631" s="6"/>
      <c r="GC631" s="6"/>
      <c r="GD631" s="6"/>
      <c r="GE631" s="6"/>
      <c r="GF631" s="6"/>
      <c r="GG631" s="6"/>
      <c r="GH631" s="6"/>
      <c r="GI631" s="6"/>
      <c r="GJ631" s="6"/>
      <c r="GK631" s="6"/>
      <c r="GL631" s="6"/>
      <c r="GM631" s="6"/>
      <c r="GN631" s="6"/>
      <c r="GO631" s="6"/>
      <c r="GP631" s="6"/>
      <c r="GQ631" s="6"/>
      <c r="GR631" s="6"/>
      <c r="GS631" s="6"/>
      <c r="GT631" s="6"/>
      <c r="GU631" s="6"/>
      <c r="GV631" s="6"/>
      <c r="GW631" s="6"/>
      <c r="GX631" s="6"/>
      <c r="GY631" s="6"/>
      <c r="GZ631" s="6"/>
      <c r="HA631" s="6"/>
      <c r="HB631" s="6"/>
      <c r="HC631" s="6"/>
      <c r="HD631" s="6"/>
      <c r="HE631" s="6"/>
    </row>
    <row r="632" spans="1:213">
      <c r="A632" s="6"/>
      <c r="B632" s="420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  <c r="BW632" s="6"/>
      <c r="BX632" s="6"/>
      <c r="BY632" s="6"/>
      <c r="BZ632" s="6"/>
      <c r="CA632" s="6"/>
      <c r="CB632" s="6"/>
      <c r="CC632" s="6"/>
      <c r="CD632" s="6"/>
      <c r="CE632" s="6"/>
      <c r="CF632" s="6"/>
      <c r="CG632" s="6"/>
      <c r="CH632" s="6"/>
      <c r="CI632" s="6"/>
      <c r="CJ632" s="6"/>
      <c r="CK632" s="6"/>
      <c r="CL632" s="6"/>
      <c r="CM632" s="6"/>
      <c r="CN632" s="6"/>
      <c r="CO632" s="6"/>
      <c r="CP632" s="6"/>
      <c r="CQ632" s="6"/>
      <c r="DP632" s="6"/>
      <c r="DQ632" s="6"/>
      <c r="DR632" s="6"/>
      <c r="DS632" s="6"/>
      <c r="DT632" s="6"/>
      <c r="DU632" s="6"/>
      <c r="DV632" s="6"/>
      <c r="DW632" s="6"/>
      <c r="DX632" s="6"/>
      <c r="DY632" s="6"/>
      <c r="DZ632" s="6"/>
      <c r="EA632" s="6"/>
      <c r="EB632" s="6"/>
      <c r="EC632" s="6"/>
      <c r="ED632" s="6"/>
      <c r="EE632" s="6"/>
      <c r="EF632" s="6"/>
      <c r="EG632" s="6"/>
      <c r="EH632" s="6"/>
      <c r="EI632" s="6"/>
      <c r="EJ632" s="6"/>
      <c r="EK632" s="6"/>
      <c r="EL632" s="6"/>
      <c r="EM632" s="6"/>
      <c r="EN632" s="6"/>
      <c r="EO632" s="6"/>
      <c r="EP632" s="6"/>
      <c r="EQ632" s="6"/>
      <c r="ER632" s="6"/>
      <c r="ES632" s="6"/>
      <c r="ET632" s="6"/>
      <c r="EU632" s="6"/>
      <c r="EV632" s="6"/>
      <c r="EW632" s="6"/>
      <c r="EX632" s="6"/>
      <c r="EY632" s="6"/>
      <c r="EZ632" s="6"/>
      <c r="FA632" s="6"/>
      <c r="FB632" s="6"/>
      <c r="FC632" s="6"/>
      <c r="FD632" s="6"/>
      <c r="FE632" s="6"/>
      <c r="FF632" s="6"/>
      <c r="FG632" s="6"/>
      <c r="FH632" s="6"/>
      <c r="FI632" s="6"/>
      <c r="FJ632" s="6"/>
      <c r="FK632" s="6"/>
      <c r="FL632" s="6"/>
      <c r="FM632" s="6"/>
      <c r="FN632" s="6"/>
      <c r="FO632" s="6"/>
      <c r="FP632" s="6"/>
      <c r="FQ632" s="6"/>
      <c r="FR632" s="6"/>
      <c r="FS632" s="6"/>
      <c r="FT632" s="6"/>
      <c r="FU632" s="6"/>
      <c r="FV632" s="6"/>
      <c r="FW632" s="6"/>
      <c r="FX632" s="6"/>
      <c r="FY632" s="6"/>
      <c r="FZ632" s="6"/>
      <c r="GA632" s="6"/>
      <c r="GB632" s="6"/>
      <c r="GC632" s="6"/>
      <c r="GD632" s="6"/>
      <c r="GE632" s="6"/>
      <c r="GF632" s="6"/>
      <c r="GG632" s="6"/>
      <c r="GH632" s="6"/>
      <c r="GI632" s="6"/>
      <c r="GJ632" s="6"/>
      <c r="GK632" s="6"/>
      <c r="GL632" s="6"/>
      <c r="GM632" s="6"/>
      <c r="GN632" s="6"/>
      <c r="GO632" s="6"/>
      <c r="GP632" s="6"/>
      <c r="GQ632" s="6"/>
      <c r="GR632" s="6"/>
      <c r="GS632" s="6"/>
      <c r="GT632" s="6"/>
      <c r="GU632" s="6"/>
      <c r="GV632" s="6"/>
      <c r="GW632" s="6"/>
      <c r="GX632" s="6"/>
      <c r="GY632" s="6"/>
      <c r="GZ632" s="6"/>
      <c r="HA632" s="6"/>
      <c r="HB632" s="6"/>
      <c r="HC632" s="6"/>
      <c r="HD632" s="6"/>
      <c r="HE632" s="6"/>
    </row>
    <row r="633" spans="1:213">
      <c r="A633" s="6"/>
      <c r="B633" s="420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  <c r="BW633" s="6"/>
      <c r="BX633" s="6"/>
      <c r="BY633" s="6"/>
      <c r="BZ633" s="6"/>
      <c r="CA633" s="6"/>
      <c r="CB633" s="6"/>
      <c r="CC633" s="6"/>
      <c r="CD633" s="6"/>
      <c r="CE633" s="6"/>
      <c r="CF633" s="6"/>
      <c r="CG633" s="6"/>
      <c r="CH633" s="6"/>
      <c r="CI633" s="6"/>
      <c r="CJ633" s="6"/>
      <c r="CK633" s="6"/>
      <c r="CL633" s="6"/>
      <c r="CM633" s="6"/>
      <c r="CN633" s="6"/>
      <c r="CO633" s="6"/>
      <c r="CP633" s="6"/>
      <c r="CQ633" s="6"/>
      <c r="DP633" s="6"/>
      <c r="DQ633" s="6"/>
      <c r="DR633" s="6"/>
      <c r="DS633" s="6"/>
      <c r="DT633" s="6"/>
      <c r="DU633" s="6"/>
      <c r="DV633" s="6"/>
      <c r="DW633" s="6"/>
      <c r="DX633" s="6"/>
      <c r="DY633" s="6"/>
      <c r="DZ633" s="6"/>
      <c r="EA633" s="6"/>
      <c r="EB633" s="6"/>
      <c r="EC633" s="6"/>
      <c r="ED633" s="6"/>
      <c r="EE633" s="6"/>
      <c r="EF633" s="6"/>
      <c r="EG633" s="6"/>
      <c r="EH633" s="6"/>
      <c r="EI633" s="6"/>
      <c r="EJ633" s="6"/>
      <c r="EK633" s="6"/>
      <c r="EL633" s="6"/>
      <c r="EM633" s="6"/>
      <c r="EN633" s="6"/>
      <c r="EO633" s="6"/>
      <c r="EP633" s="6"/>
      <c r="EQ633" s="6"/>
      <c r="ER633" s="6"/>
      <c r="ES633" s="6"/>
      <c r="ET633" s="6"/>
      <c r="EU633" s="6"/>
      <c r="EV633" s="6"/>
      <c r="EW633" s="6"/>
      <c r="EX633" s="6"/>
      <c r="EY633" s="6"/>
      <c r="EZ633" s="6"/>
      <c r="FA633" s="6"/>
      <c r="FB633" s="6"/>
      <c r="FC633" s="6"/>
      <c r="FD633" s="6"/>
      <c r="FE633" s="6"/>
      <c r="FF633" s="6"/>
      <c r="FG633" s="6"/>
      <c r="FH633" s="6"/>
      <c r="FI633" s="6"/>
      <c r="FJ633" s="6"/>
      <c r="FK633" s="6"/>
      <c r="FL633" s="6"/>
      <c r="FM633" s="6"/>
      <c r="FN633" s="6"/>
      <c r="FO633" s="6"/>
      <c r="FP633" s="6"/>
      <c r="FQ633" s="6"/>
      <c r="FR633" s="6"/>
      <c r="FS633" s="6"/>
      <c r="FT633" s="6"/>
      <c r="FU633" s="6"/>
      <c r="FV633" s="6"/>
      <c r="FW633" s="6"/>
      <c r="FX633" s="6"/>
      <c r="FY633" s="6"/>
      <c r="FZ633" s="6"/>
      <c r="GA633" s="6"/>
      <c r="GB633" s="6"/>
      <c r="GC633" s="6"/>
      <c r="GD633" s="6"/>
      <c r="GE633" s="6"/>
      <c r="GF633" s="6"/>
      <c r="GG633" s="6"/>
      <c r="GH633" s="6"/>
      <c r="GI633" s="6"/>
      <c r="GJ633" s="6"/>
      <c r="GK633" s="6"/>
      <c r="GL633" s="6"/>
      <c r="GM633" s="6"/>
      <c r="GN633" s="6"/>
      <c r="GO633" s="6"/>
      <c r="GP633" s="6"/>
      <c r="GQ633" s="6"/>
      <c r="GR633" s="6"/>
      <c r="GS633" s="6"/>
      <c r="GT633" s="6"/>
      <c r="GU633" s="6"/>
      <c r="GV633" s="6"/>
      <c r="GW633" s="6"/>
      <c r="GX633" s="6"/>
      <c r="GY633" s="6"/>
      <c r="GZ633" s="6"/>
      <c r="HA633" s="6"/>
      <c r="HB633" s="6"/>
      <c r="HC633" s="6"/>
      <c r="HD633" s="6"/>
      <c r="HE633" s="6"/>
    </row>
    <row r="634" spans="1:213">
      <c r="A634" s="6"/>
      <c r="B634" s="420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  <c r="BW634" s="6"/>
      <c r="BX634" s="6"/>
      <c r="BY634" s="6"/>
      <c r="BZ634" s="6"/>
      <c r="CA634" s="6"/>
      <c r="CB634" s="6"/>
      <c r="CC634" s="6"/>
      <c r="CD634" s="6"/>
      <c r="CE634" s="6"/>
      <c r="CF634" s="6"/>
      <c r="CG634" s="6"/>
      <c r="CH634" s="6"/>
      <c r="CI634" s="6"/>
      <c r="CJ634" s="6"/>
      <c r="CK634" s="6"/>
      <c r="CL634" s="6"/>
      <c r="CM634" s="6"/>
      <c r="CN634" s="6"/>
      <c r="CO634" s="6"/>
      <c r="CP634" s="6"/>
      <c r="CQ634" s="6"/>
      <c r="DP634" s="6"/>
      <c r="DQ634" s="6"/>
      <c r="DR634" s="6"/>
      <c r="DS634" s="6"/>
      <c r="DT634" s="6"/>
      <c r="DU634" s="6"/>
      <c r="DV634" s="6"/>
      <c r="DW634" s="6"/>
      <c r="DX634" s="6"/>
      <c r="DY634" s="6"/>
      <c r="DZ634" s="6"/>
      <c r="EA634" s="6"/>
      <c r="EB634" s="6"/>
      <c r="EC634" s="6"/>
      <c r="ED634" s="6"/>
      <c r="EE634" s="6"/>
      <c r="EF634" s="6"/>
      <c r="EG634" s="6"/>
      <c r="EH634" s="6"/>
      <c r="EI634" s="6"/>
      <c r="EJ634" s="6"/>
      <c r="EK634" s="6"/>
      <c r="EL634" s="6"/>
      <c r="EM634" s="6"/>
      <c r="EN634" s="6"/>
      <c r="EO634" s="6"/>
      <c r="EP634" s="6"/>
      <c r="EQ634" s="6"/>
      <c r="ER634" s="6"/>
      <c r="ES634" s="6"/>
      <c r="ET634" s="6"/>
      <c r="EU634" s="6"/>
      <c r="EV634" s="6"/>
      <c r="EW634" s="6"/>
      <c r="EX634" s="6"/>
      <c r="EY634" s="6"/>
      <c r="EZ634" s="6"/>
      <c r="FA634" s="6"/>
      <c r="FB634" s="6"/>
      <c r="FC634" s="6"/>
      <c r="FD634" s="6"/>
      <c r="FE634" s="6"/>
      <c r="FF634" s="6"/>
      <c r="FG634" s="6"/>
      <c r="FH634" s="6"/>
      <c r="FI634" s="6"/>
      <c r="FJ634" s="6"/>
      <c r="FK634" s="6"/>
      <c r="FL634" s="6"/>
      <c r="FM634" s="6"/>
      <c r="FN634" s="6"/>
      <c r="FO634" s="6"/>
      <c r="FP634" s="6"/>
      <c r="FQ634" s="6"/>
      <c r="FR634" s="6"/>
      <c r="FS634" s="6"/>
      <c r="FT634" s="6"/>
      <c r="FU634" s="6"/>
      <c r="FV634" s="6"/>
      <c r="FW634" s="6"/>
      <c r="FX634" s="6"/>
      <c r="FY634" s="6"/>
      <c r="FZ634" s="6"/>
      <c r="GA634" s="6"/>
      <c r="GB634" s="6"/>
      <c r="GC634" s="6"/>
      <c r="GD634" s="6"/>
      <c r="GE634" s="6"/>
      <c r="GF634" s="6"/>
      <c r="GG634" s="6"/>
      <c r="GH634" s="6"/>
      <c r="GI634" s="6"/>
      <c r="GJ634" s="6"/>
      <c r="GK634" s="6"/>
      <c r="GL634" s="6"/>
      <c r="GM634" s="6"/>
      <c r="GN634" s="6"/>
      <c r="GO634" s="6"/>
      <c r="GP634" s="6"/>
      <c r="GQ634" s="6"/>
      <c r="GR634" s="6"/>
      <c r="GS634" s="6"/>
      <c r="GT634" s="6"/>
      <c r="GU634" s="6"/>
      <c r="GV634" s="6"/>
      <c r="GW634" s="6"/>
      <c r="GX634" s="6"/>
      <c r="GY634" s="6"/>
      <c r="GZ634" s="6"/>
      <c r="HA634" s="6"/>
      <c r="HB634" s="6"/>
      <c r="HC634" s="6"/>
      <c r="HD634" s="6"/>
      <c r="HE634" s="6"/>
    </row>
    <row r="635" spans="1:213">
      <c r="A635" s="6"/>
      <c r="B635" s="420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  <c r="BW635" s="6"/>
      <c r="BX635" s="6"/>
      <c r="BY635" s="6"/>
      <c r="BZ635" s="6"/>
      <c r="CA635" s="6"/>
      <c r="CB635" s="6"/>
      <c r="CC635" s="6"/>
      <c r="CD635" s="6"/>
      <c r="CE635" s="6"/>
      <c r="CF635" s="6"/>
      <c r="CG635" s="6"/>
      <c r="CH635" s="6"/>
      <c r="CI635" s="6"/>
      <c r="CJ635" s="6"/>
      <c r="CK635" s="6"/>
      <c r="CL635" s="6"/>
      <c r="CM635" s="6"/>
      <c r="CN635" s="6"/>
      <c r="CO635" s="6"/>
      <c r="CP635" s="6"/>
      <c r="CQ635" s="6"/>
      <c r="DP635" s="6"/>
      <c r="DQ635" s="6"/>
      <c r="DR635" s="6"/>
      <c r="DS635" s="6"/>
      <c r="DT635" s="6"/>
      <c r="DU635" s="6"/>
      <c r="DV635" s="6"/>
      <c r="DW635" s="6"/>
      <c r="DX635" s="6"/>
      <c r="DY635" s="6"/>
      <c r="DZ635" s="6"/>
      <c r="EA635" s="6"/>
      <c r="EB635" s="6"/>
      <c r="EC635" s="6"/>
      <c r="ED635" s="6"/>
      <c r="EE635" s="6"/>
      <c r="EF635" s="6"/>
      <c r="EG635" s="6"/>
      <c r="EH635" s="6"/>
      <c r="EI635" s="6"/>
      <c r="EJ635" s="6"/>
      <c r="EK635" s="6"/>
      <c r="EL635" s="6"/>
      <c r="EM635" s="6"/>
      <c r="EN635" s="6"/>
      <c r="EO635" s="6"/>
      <c r="EP635" s="6"/>
      <c r="EQ635" s="6"/>
      <c r="ER635" s="6"/>
      <c r="ES635" s="6"/>
      <c r="ET635" s="6"/>
      <c r="EU635" s="6"/>
      <c r="EV635" s="6"/>
      <c r="EW635" s="6"/>
      <c r="EX635" s="6"/>
      <c r="EY635" s="6"/>
      <c r="EZ635" s="6"/>
      <c r="FA635" s="6"/>
      <c r="FB635" s="6"/>
      <c r="FC635" s="6"/>
      <c r="FD635" s="6"/>
      <c r="FE635" s="6"/>
      <c r="FF635" s="6"/>
      <c r="FG635" s="6"/>
      <c r="FH635" s="6"/>
      <c r="FI635" s="6"/>
      <c r="FJ635" s="6"/>
      <c r="FK635" s="6"/>
      <c r="FL635" s="6"/>
      <c r="FM635" s="6"/>
      <c r="FN635" s="6"/>
      <c r="FO635" s="6"/>
      <c r="FP635" s="6"/>
      <c r="FQ635" s="6"/>
      <c r="FR635" s="6"/>
      <c r="FS635" s="6"/>
      <c r="FT635" s="6"/>
      <c r="FU635" s="6"/>
      <c r="FV635" s="6"/>
      <c r="FW635" s="6"/>
      <c r="FX635" s="6"/>
      <c r="FY635" s="6"/>
      <c r="FZ635" s="6"/>
      <c r="GA635" s="6"/>
      <c r="GB635" s="6"/>
      <c r="GC635" s="6"/>
      <c r="GD635" s="6"/>
      <c r="GE635" s="6"/>
      <c r="GF635" s="6"/>
      <c r="GG635" s="6"/>
      <c r="GH635" s="6"/>
      <c r="GI635" s="6"/>
      <c r="GJ635" s="6"/>
      <c r="GK635" s="6"/>
      <c r="GL635" s="6"/>
      <c r="GM635" s="6"/>
      <c r="GN635" s="6"/>
      <c r="GO635" s="6"/>
      <c r="GP635" s="6"/>
      <c r="GQ635" s="6"/>
      <c r="GR635" s="6"/>
      <c r="GS635" s="6"/>
      <c r="GT635" s="6"/>
      <c r="GU635" s="6"/>
      <c r="GV635" s="6"/>
      <c r="GW635" s="6"/>
      <c r="GX635" s="6"/>
      <c r="GY635" s="6"/>
      <c r="GZ635" s="6"/>
      <c r="HA635" s="6"/>
      <c r="HB635" s="6"/>
      <c r="HC635" s="6"/>
      <c r="HD635" s="6"/>
      <c r="HE635" s="6"/>
    </row>
    <row r="636" spans="1:213">
      <c r="A636" s="6"/>
      <c r="B636" s="420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  <c r="BW636" s="6"/>
      <c r="BX636" s="6"/>
      <c r="BY636" s="6"/>
      <c r="BZ636" s="6"/>
      <c r="CA636" s="6"/>
      <c r="CB636" s="6"/>
      <c r="CC636" s="6"/>
      <c r="CD636" s="6"/>
      <c r="CE636" s="6"/>
      <c r="CF636" s="6"/>
      <c r="CG636" s="6"/>
      <c r="CH636" s="6"/>
      <c r="CI636" s="6"/>
      <c r="CJ636" s="6"/>
      <c r="CK636" s="6"/>
      <c r="CL636" s="6"/>
      <c r="CM636" s="6"/>
      <c r="CN636" s="6"/>
      <c r="CO636" s="6"/>
      <c r="CP636" s="6"/>
      <c r="CQ636" s="6"/>
      <c r="DP636" s="6"/>
      <c r="DQ636" s="6"/>
      <c r="DR636" s="6"/>
      <c r="DS636" s="6"/>
      <c r="DT636" s="6"/>
      <c r="DU636" s="6"/>
      <c r="DV636" s="6"/>
      <c r="DW636" s="6"/>
      <c r="DX636" s="6"/>
      <c r="DY636" s="6"/>
      <c r="DZ636" s="6"/>
      <c r="EA636" s="6"/>
      <c r="EB636" s="6"/>
      <c r="EC636" s="6"/>
      <c r="ED636" s="6"/>
      <c r="EE636" s="6"/>
      <c r="EF636" s="6"/>
      <c r="EG636" s="6"/>
      <c r="EH636" s="6"/>
      <c r="EI636" s="6"/>
      <c r="EJ636" s="6"/>
      <c r="EK636" s="6"/>
      <c r="EL636" s="6"/>
      <c r="EM636" s="6"/>
      <c r="EN636" s="6"/>
      <c r="EO636" s="6"/>
      <c r="EP636" s="6"/>
      <c r="EQ636" s="6"/>
      <c r="ER636" s="6"/>
      <c r="ES636" s="6"/>
      <c r="ET636" s="6"/>
      <c r="EU636" s="6"/>
      <c r="EV636" s="6"/>
      <c r="EW636" s="6"/>
      <c r="EX636" s="6"/>
      <c r="EY636" s="6"/>
      <c r="EZ636" s="6"/>
      <c r="FA636" s="6"/>
      <c r="FB636" s="6"/>
      <c r="FC636" s="6"/>
      <c r="FD636" s="6"/>
      <c r="FE636" s="6"/>
      <c r="FF636" s="6"/>
      <c r="FG636" s="6"/>
      <c r="FH636" s="6"/>
      <c r="FI636" s="6"/>
      <c r="FJ636" s="6"/>
      <c r="FK636" s="6"/>
      <c r="FL636" s="6"/>
      <c r="FM636" s="6"/>
      <c r="FN636" s="6"/>
      <c r="FO636" s="6"/>
      <c r="FP636" s="6"/>
      <c r="FQ636" s="6"/>
      <c r="FR636" s="6"/>
      <c r="FS636" s="6"/>
      <c r="FT636" s="6"/>
      <c r="FU636" s="6"/>
      <c r="FV636" s="6"/>
      <c r="FW636" s="6"/>
      <c r="FX636" s="6"/>
      <c r="FY636" s="6"/>
      <c r="FZ636" s="6"/>
      <c r="GA636" s="6"/>
      <c r="GB636" s="6"/>
      <c r="GC636" s="6"/>
      <c r="GD636" s="6"/>
      <c r="GE636" s="6"/>
      <c r="GF636" s="6"/>
      <c r="GG636" s="6"/>
      <c r="GH636" s="6"/>
      <c r="GI636" s="6"/>
      <c r="GJ636" s="6"/>
      <c r="GK636" s="6"/>
      <c r="GL636" s="6"/>
      <c r="GM636" s="6"/>
      <c r="GN636" s="6"/>
      <c r="GO636" s="6"/>
      <c r="GP636" s="6"/>
      <c r="GQ636" s="6"/>
      <c r="GR636" s="6"/>
      <c r="GS636" s="6"/>
      <c r="GT636" s="6"/>
      <c r="GU636" s="6"/>
      <c r="GV636" s="6"/>
      <c r="GW636" s="6"/>
      <c r="GX636" s="6"/>
      <c r="GY636" s="6"/>
      <c r="GZ636" s="6"/>
      <c r="HA636" s="6"/>
      <c r="HB636" s="6"/>
      <c r="HC636" s="6"/>
      <c r="HD636" s="6"/>
      <c r="HE636" s="6"/>
    </row>
    <row r="637" spans="1:213">
      <c r="A637" s="6"/>
      <c r="B637" s="420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  <c r="BW637" s="6"/>
      <c r="BX637" s="6"/>
      <c r="BY637" s="6"/>
      <c r="BZ637" s="6"/>
      <c r="CA637" s="6"/>
      <c r="CB637" s="6"/>
      <c r="CC637" s="6"/>
      <c r="CD637" s="6"/>
      <c r="CE637" s="6"/>
      <c r="CF637" s="6"/>
      <c r="CG637" s="6"/>
      <c r="CH637" s="6"/>
      <c r="CI637" s="6"/>
      <c r="CJ637" s="6"/>
      <c r="CK637" s="6"/>
      <c r="CL637" s="6"/>
      <c r="CM637" s="6"/>
      <c r="CN637" s="6"/>
      <c r="CO637" s="6"/>
      <c r="CP637" s="6"/>
      <c r="CQ637" s="6"/>
      <c r="DP637" s="6"/>
      <c r="DQ637" s="6"/>
      <c r="DR637" s="6"/>
      <c r="DS637" s="6"/>
      <c r="DT637" s="6"/>
      <c r="DU637" s="6"/>
      <c r="DV637" s="6"/>
      <c r="DW637" s="6"/>
      <c r="DX637" s="6"/>
      <c r="DY637" s="6"/>
      <c r="DZ637" s="6"/>
      <c r="EA637" s="6"/>
      <c r="EB637" s="6"/>
      <c r="EC637" s="6"/>
      <c r="ED637" s="6"/>
      <c r="EE637" s="6"/>
      <c r="EF637" s="6"/>
      <c r="EG637" s="6"/>
      <c r="EH637" s="6"/>
      <c r="EI637" s="6"/>
      <c r="EJ637" s="6"/>
      <c r="EK637" s="6"/>
      <c r="EL637" s="6"/>
      <c r="EM637" s="6"/>
      <c r="EN637" s="6"/>
      <c r="EO637" s="6"/>
      <c r="EP637" s="6"/>
      <c r="EQ637" s="6"/>
      <c r="ER637" s="6"/>
      <c r="ES637" s="6"/>
      <c r="ET637" s="6"/>
      <c r="EU637" s="6"/>
      <c r="EV637" s="6"/>
      <c r="EW637" s="6"/>
      <c r="EX637" s="6"/>
      <c r="EY637" s="6"/>
      <c r="EZ637" s="6"/>
      <c r="FA637" s="6"/>
      <c r="FB637" s="6"/>
      <c r="FC637" s="6"/>
      <c r="FD637" s="6"/>
      <c r="FE637" s="6"/>
      <c r="FF637" s="6"/>
      <c r="FG637" s="6"/>
      <c r="FH637" s="6"/>
      <c r="FI637" s="6"/>
      <c r="FJ637" s="6"/>
      <c r="FK637" s="6"/>
      <c r="FL637" s="6"/>
      <c r="FM637" s="6"/>
      <c r="FN637" s="6"/>
      <c r="FO637" s="6"/>
      <c r="FP637" s="6"/>
      <c r="FQ637" s="6"/>
      <c r="FR637" s="6"/>
      <c r="FS637" s="6"/>
      <c r="FT637" s="6"/>
      <c r="FU637" s="6"/>
      <c r="FV637" s="6"/>
      <c r="FW637" s="6"/>
      <c r="FX637" s="6"/>
      <c r="FY637" s="6"/>
      <c r="FZ637" s="6"/>
      <c r="GA637" s="6"/>
      <c r="GB637" s="6"/>
      <c r="GC637" s="6"/>
      <c r="GD637" s="6"/>
      <c r="GE637" s="6"/>
      <c r="GF637" s="6"/>
      <c r="GG637" s="6"/>
      <c r="GH637" s="6"/>
      <c r="GI637" s="6"/>
      <c r="GJ637" s="6"/>
      <c r="GK637" s="6"/>
      <c r="GL637" s="6"/>
      <c r="GM637" s="6"/>
      <c r="GN637" s="6"/>
      <c r="GO637" s="6"/>
      <c r="GP637" s="6"/>
      <c r="GQ637" s="6"/>
      <c r="GR637" s="6"/>
      <c r="GS637" s="6"/>
      <c r="GT637" s="6"/>
      <c r="GU637" s="6"/>
      <c r="GV637" s="6"/>
      <c r="GW637" s="6"/>
      <c r="GX637" s="6"/>
      <c r="GY637" s="6"/>
      <c r="GZ637" s="6"/>
      <c r="HA637" s="6"/>
      <c r="HB637" s="6"/>
      <c r="HC637" s="6"/>
      <c r="HD637" s="6"/>
      <c r="HE637" s="6"/>
    </row>
    <row r="638" spans="1:213">
      <c r="A638" s="6"/>
      <c r="B638" s="420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  <c r="BW638" s="6"/>
      <c r="BX638" s="6"/>
      <c r="BY638" s="6"/>
      <c r="BZ638" s="6"/>
      <c r="CA638" s="6"/>
      <c r="CB638" s="6"/>
      <c r="CC638" s="6"/>
      <c r="CD638" s="6"/>
      <c r="CE638" s="6"/>
      <c r="CF638" s="6"/>
      <c r="CG638" s="6"/>
      <c r="CH638" s="6"/>
      <c r="CI638" s="6"/>
      <c r="CJ638" s="6"/>
      <c r="CK638" s="6"/>
      <c r="CL638" s="6"/>
      <c r="CM638" s="6"/>
      <c r="CN638" s="6"/>
      <c r="CO638" s="6"/>
      <c r="CP638" s="6"/>
      <c r="CQ638" s="6"/>
      <c r="DP638" s="6"/>
      <c r="DQ638" s="6"/>
      <c r="DR638" s="6"/>
      <c r="DS638" s="6"/>
      <c r="DT638" s="6"/>
      <c r="DU638" s="6"/>
      <c r="DV638" s="6"/>
      <c r="DW638" s="6"/>
      <c r="DX638" s="6"/>
      <c r="DY638" s="6"/>
      <c r="DZ638" s="6"/>
      <c r="EA638" s="6"/>
      <c r="EB638" s="6"/>
      <c r="EC638" s="6"/>
      <c r="ED638" s="6"/>
      <c r="EE638" s="6"/>
      <c r="EF638" s="6"/>
      <c r="EG638" s="6"/>
      <c r="EH638" s="6"/>
      <c r="EI638" s="6"/>
      <c r="EJ638" s="6"/>
      <c r="EK638" s="6"/>
      <c r="EL638" s="6"/>
      <c r="EM638" s="6"/>
      <c r="EN638" s="6"/>
      <c r="EO638" s="6"/>
      <c r="EP638" s="6"/>
      <c r="EQ638" s="6"/>
      <c r="ER638" s="6"/>
      <c r="ES638" s="6"/>
      <c r="ET638" s="6"/>
      <c r="EU638" s="6"/>
      <c r="EV638" s="6"/>
      <c r="EW638" s="6"/>
      <c r="EX638" s="6"/>
      <c r="EY638" s="6"/>
      <c r="EZ638" s="6"/>
      <c r="FA638" s="6"/>
      <c r="FB638" s="6"/>
      <c r="FC638" s="6"/>
      <c r="FD638" s="6"/>
      <c r="FE638" s="6"/>
      <c r="FF638" s="6"/>
      <c r="FG638" s="6"/>
      <c r="FH638" s="6"/>
      <c r="FI638" s="6"/>
      <c r="FJ638" s="6"/>
      <c r="FK638" s="6"/>
      <c r="FL638" s="6"/>
      <c r="FM638" s="6"/>
      <c r="FN638" s="6"/>
      <c r="FO638" s="6"/>
      <c r="FP638" s="6"/>
      <c r="FQ638" s="6"/>
      <c r="FR638" s="6"/>
      <c r="FS638" s="6"/>
      <c r="FT638" s="6"/>
      <c r="FU638" s="6"/>
      <c r="FV638" s="6"/>
      <c r="FW638" s="6"/>
      <c r="FX638" s="6"/>
      <c r="FY638" s="6"/>
      <c r="FZ638" s="6"/>
      <c r="GA638" s="6"/>
      <c r="GB638" s="6"/>
      <c r="GC638" s="6"/>
      <c r="GD638" s="6"/>
      <c r="GE638" s="6"/>
      <c r="GF638" s="6"/>
      <c r="GG638" s="6"/>
      <c r="GH638" s="6"/>
      <c r="GI638" s="6"/>
      <c r="GJ638" s="6"/>
      <c r="GK638" s="6"/>
      <c r="GL638" s="6"/>
      <c r="GM638" s="6"/>
      <c r="GN638" s="6"/>
      <c r="GO638" s="6"/>
      <c r="GP638" s="6"/>
      <c r="GQ638" s="6"/>
      <c r="GR638" s="6"/>
      <c r="GS638" s="6"/>
      <c r="GT638" s="6"/>
      <c r="GU638" s="6"/>
      <c r="GV638" s="6"/>
      <c r="GW638" s="6"/>
      <c r="GX638" s="6"/>
      <c r="GY638" s="6"/>
      <c r="GZ638" s="6"/>
      <c r="HA638" s="6"/>
      <c r="HB638" s="6"/>
      <c r="HC638" s="6"/>
      <c r="HD638" s="6"/>
      <c r="HE638" s="6"/>
    </row>
    <row r="639" spans="1:213">
      <c r="A639" s="6"/>
      <c r="B639" s="420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  <c r="BW639" s="6"/>
      <c r="BX639" s="6"/>
      <c r="BY639" s="6"/>
      <c r="BZ639" s="6"/>
      <c r="CA639" s="6"/>
      <c r="CB639" s="6"/>
      <c r="CC639" s="6"/>
      <c r="CD639" s="6"/>
      <c r="CE639" s="6"/>
      <c r="CF639" s="6"/>
      <c r="CG639" s="6"/>
      <c r="CH639" s="6"/>
      <c r="CI639" s="6"/>
      <c r="CJ639" s="6"/>
      <c r="CK639" s="6"/>
      <c r="CL639" s="6"/>
      <c r="CM639" s="6"/>
      <c r="CN639" s="6"/>
      <c r="CO639" s="6"/>
      <c r="CP639" s="6"/>
      <c r="CQ639" s="6"/>
      <c r="DP639" s="6"/>
      <c r="DQ639" s="6"/>
      <c r="DR639" s="6"/>
      <c r="DS639" s="6"/>
      <c r="DT639" s="6"/>
      <c r="DU639" s="6"/>
      <c r="DV639" s="6"/>
      <c r="DW639" s="6"/>
      <c r="DX639" s="6"/>
      <c r="DY639" s="6"/>
      <c r="DZ639" s="6"/>
      <c r="EA639" s="6"/>
      <c r="EB639" s="6"/>
      <c r="EC639" s="6"/>
      <c r="ED639" s="6"/>
      <c r="EE639" s="6"/>
      <c r="EF639" s="6"/>
      <c r="EG639" s="6"/>
      <c r="EH639" s="6"/>
      <c r="EI639" s="6"/>
      <c r="EJ639" s="6"/>
      <c r="EK639" s="6"/>
      <c r="EL639" s="6"/>
      <c r="EM639" s="6"/>
      <c r="EN639" s="6"/>
      <c r="EO639" s="6"/>
      <c r="EP639" s="6"/>
      <c r="EQ639" s="6"/>
      <c r="ER639" s="6"/>
      <c r="ES639" s="6"/>
      <c r="ET639" s="6"/>
      <c r="EU639" s="6"/>
      <c r="EV639" s="6"/>
      <c r="EW639" s="6"/>
      <c r="EX639" s="6"/>
      <c r="EY639" s="6"/>
      <c r="EZ639" s="6"/>
      <c r="FA639" s="6"/>
      <c r="FB639" s="6"/>
      <c r="FC639" s="6"/>
      <c r="FD639" s="6"/>
      <c r="FE639" s="6"/>
      <c r="FF639" s="6"/>
      <c r="FG639" s="6"/>
      <c r="FH639" s="6"/>
      <c r="FI639" s="6"/>
      <c r="FJ639" s="6"/>
      <c r="FK639" s="6"/>
      <c r="FL639" s="6"/>
      <c r="FM639" s="6"/>
      <c r="FN639" s="6"/>
      <c r="FO639" s="6"/>
      <c r="FP639" s="6"/>
      <c r="FQ639" s="6"/>
      <c r="FR639" s="6"/>
      <c r="FS639" s="6"/>
      <c r="FT639" s="6"/>
      <c r="FU639" s="6"/>
      <c r="FV639" s="6"/>
      <c r="FW639" s="6"/>
      <c r="FX639" s="6"/>
      <c r="FY639" s="6"/>
      <c r="FZ639" s="6"/>
      <c r="GA639" s="6"/>
      <c r="GB639" s="6"/>
      <c r="GC639" s="6"/>
      <c r="GD639" s="6"/>
      <c r="GE639" s="6"/>
      <c r="GF639" s="6"/>
      <c r="GG639" s="6"/>
      <c r="GH639" s="6"/>
      <c r="GI639" s="6"/>
      <c r="GJ639" s="6"/>
      <c r="GK639" s="6"/>
      <c r="GL639" s="6"/>
      <c r="GM639" s="6"/>
      <c r="GN639" s="6"/>
      <c r="GO639" s="6"/>
      <c r="GP639" s="6"/>
      <c r="GQ639" s="6"/>
      <c r="GR639" s="6"/>
      <c r="GS639" s="6"/>
      <c r="GT639" s="6"/>
      <c r="GU639" s="6"/>
      <c r="GV639" s="6"/>
      <c r="GW639" s="6"/>
      <c r="GX639" s="6"/>
      <c r="GY639" s="6"/>
      <c r="GZ639" s="6"/>
      <c r="HA639" s="6"/>
      <c r="HB639" s="6"/>
      <c r="HC639" s="6"/>
      <c r="HD639" s="6"/>
      <c r="HE639" s="6"/>
    </row>
    <row r="640" spans="1:213">
      <c r="A640" s="6"/>
      <c r="B640" s="420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  <c r="BW640" s="6"/>
      <c r="BX640" s="6"/>
      <c r="BY640" s="6"/>
      <c r="BZ640" s="6"/>
      <c r="CA640" s="6"/>
      <c r="CB640" s="6"/>
      <c r="CC640" s="6"/>
      <c r="CD640" s="6"/>
      <c r="CE640" s="6"/>
      <c r="CF640" s="6"/>
      <c r="CG640" s="6"/>
      <c r="CH640" s="6"/>
      <c r="CI640" s="6"/>
      <c r="CJ640" s="6"/>
      <c r="CK640" s="6"/>
      <c r="CL640" s="6"/>
      <c r="CM640" s="6"/>
      <c r="CN640" s="6"/>
      <c r="CO640" s="6"/>
      <c r="CP640" s="6"/>
      <c r="CQ640" s="6"/>
      <c r="DP640" s="6"/>
      <c r="DQ640" s="6"/>
      <c r="DR640" s="6"/>
      <c r="DS640" s="6"/>
      <c r="DT640" s="6"/>
      <c r="DU640" s="6"/>
      <c r="DV640" s="6"/>
      <c r="DW640" s="6"/>
      <c r="DX640" s="6"/>
      <c r="DY640" s="6"/>
      <c r="DZ640" s="6"/>
      <c r="EA640" s="6"/>
      <c r="EB640" s="6"/>
      <c r="EC640" s="6"/>
      <c r="ED640" s="6"/>
      <c r="EE640" s="6"/>
      <c r="EF640" s="6"/>
      <c r="EG640" s="6"/>
      <c r="EH640" s="6"/>
      <c r="EI640" s="6"/>
      <c r="EJ640" s="6"/>
      <c r="EK640" s="6"/>
      <c r="EL640" s="6"/>
      <c r="EM640" s="6"/>
      <c r="EN640" s="6"/>
      <c r="EO640" s="6"/>
      <c r="EP640" s="6"/>
      <c r="EQ640" s="6"/>
      <c r="ER640" s="6"/>
      <c r="ES640" s="6"/>
      <c r="ET640" s="6"/>
      <c r="EU640" s="6"/>
      <c r="EV640" s="6"/>
      <c r="EW640" s="6"/>
      <c r="EX640" s="6"/>
      <c r="EY640" s="6"/>
      <c r="EZ640" s="6"/>
      <c r="FA640" s="6"/>
      <c r="FB640" s="6"/>
      <c r="FC640" s="6"/>
      <c r="FD640" s="6"/>
      <c r="FE640" s="6"/>
      <c r="FF640" s="6"/>
      <c r="FG640" s="6"/>
      <c r="FH640" s="6"/>
      <c r="FI640" s="6"/>
      <c r="FJ640" s="6"/>
      <c r="FK640" s="6"/>
      <c r="FL640" s="6"/>
      <c r="FM640" s="6"/>
      <c r="FN640" s="6"/>
      <c r="FO640" s="6"/>
      <c r="FP640" s="6"/>
      <c r="FQ640" s="6"/>
      <c r="FR640" s="6"/>
      <c r="FS640" s="6"/>
      <c r="FT640" s="6"/>
      <c r="FU640" s="6"/>
      <c r="FV640" s="6"/>
      <c r="FW640" s="6"/>
      <c r="FX640" s="6"/>
      <c r="FY640" s="6"/>
      <c r="FZ640" s="6"/>
      <c r="GA640" s="6"/>
      <c r="GB640" s="6"/>
      <c r="GC640" s="6"/>
      <c r="GD640" s="6"/>
      <c r="GE640" s="6"/>
      <c r="GF640" s="6"/>
      <c r="GG640" s="6"/>
      <c r="GH640" s="6"/>
      <c r="GI640" s="6"/>
      <c r="GJ640" s="6"/>
      <c r="GK640" s="6"/>
      <c r="GL640" s="6"/>
      <c r="GM640" s="6"/>
      <c r="GN640" s="6"/>
      <c r="GO640" s="6"/>
      <c r="GP640" s="6"/>
      <c r="GQ640" s="6"/>
      <c r="GR640" s="6"/>
      <c r="GS640" s="6"/>
      <c r="GT640" s="6"/>
      <c r="GU640" s="6"/>
      <c r="GV640" s="6"/>
      <c r="GW640" s="6"/>
      <c r="GX640" s="6"/>
      <c r="GY640" s="6"/>
      <c r="GZ640" s="6"/>
      <c r="HA640" s="6"/>
      <c r="HB640" s="6"/>
      <c r="HC640" s="6"/>
      <c r="HD640" s="6"/>
      <c r="HE640" s="6"/>
    </row>
    <row r="641" spans="1:213">
      <c r="A641" s="6"/>
      <c r="B641" s="420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  <c r="BW641" s="6"/>
      <c r="BX641" s="6"/>
      <c r="BY641" s="6"/>
      <c r="BZ641" s="6"/>
      <c r="CA641" s="6"/>
      <c r="CB641" s="6"/>
      <c r="CC641" s="6"/>
      <c r="CD641" s="6"/>
      <c r="CE641" s="6"/>
      <c r="CF641" s="6"/>
      <c r="CG641" s="6"/>
      <c r="CH641" s="6"/>
      <c r="CI641" s="6"/>
      <c r="CJ641" s="6"/>
      <c r="CK641" s="6"/>
      <c r="CL641" s="6"/>
      <c r="CM641" s="6"/>
      <c r="CN641" s="6"/>
      <c r="CO641" s="6"/>
      <c r="CP641" s="6"/>
      <c r="CQ641" s="6"/>
      <c r="DP641" s="6"/>
      <c r="DQ641" s="6"/>
      <c r="DR641" s="6"/>
      <c r="DS641" s="6"/>
      <c r="DT641" s="6"/>
      <c r="DU641" s="6"/>
      <c r="DV641" s="6"/>
      <c r="DW641" s="6"/>
      <c r="DX641" s="6"/>
      <c r="DY641" s="6"/>
      <c r="DZ641" s="6"/>
      <c r="EA641" s="6"/>
      <c r="EB641" s="6"/>
      <c r="EC641" s="6"/>
      <c r="ED641" s="6"/>
      <c r="EE641" s="6"/>
      <c r="EF641" s="6"/>
      <c r="EG641" s="6"/>
      <c r="EH641" s="6"/>
      <c r="EI641" s="6"/>
      <c r="EJ641" s="6"/>
      <c r="EK641" s="6"/>
      <c r="EL641" s="6"/>
      <c r="EM641" s="6"/>
      <c r="EN641" s="6"/>
      <c r="EO641" s="6"/>
      <c r="EP641" s="6"/>
      <c r="EQ641" s="6"/>
      <c r="ER641" s="6"/>
      <c r="ES641" s="6"/>
      <c r="ET641" s="6"/>
      <c r="EU641" s="6"/>
      <c r="EV641" s="6"/>
      <c r="EW641" s="6"/>
      <c r="EX641" s="6"/>
      <c r="EY641" s="6"/>
      <c r="EZ641" s="6"/>
      <c r="FA641" s="6"/>
      <c r="FB641" s="6"/>
      <c r="FC641" s="6"/>
      <c r="FD641" s="6"/>
      <c r="FE641" s="6"/>
      <c r="FF641" s="6"/>
      <c r="FG641" s="6"/>
      <c r="FH641" s="6"/>
      <c r="FI641" s="6"/>
      <c r="FJ641" s="6"/>
      <c r="FK641" s="6"/>
      <c r="FL641" s="6"/>
      <c r="FM641" s="6"/>
      <c r="FN641" s="6"/>
      <c r="FO641" s="6"/>
      <c r="FP641" s="6"/>
      <c r="FQ641" s="6"/>
      <c r="FR641" s="6"/>
      <c r="FS641" s="6"/>
      <c r="FT641" s="6"/>
      <c r="FU641" s="6"/>
      <c r="FV641" s="6"/>
      <c r="FW641" s="6"/>
      <c r="FX641" s="6"/>
      <c r="FY641" s="6"/>
      <c r="FZ641" s="6"/>
      <c r="GA641" s="6"/>
      <c r="GB641" s="6"/>
      <c r="GC641" s="6"/>
      <c r="GD641" s="6"/>
      <c r="GE641" s="6"/>
      <c r="GF641" s="6"/>
      <c r="GG641" s="6"/>
      <c r="GH641" s="6"/>
      <c r="GI641" s="6"/>
      <c r="GJ641" s="6"/>
      <c r="GK641" s="6"/>
      <c r="GL641" s="6"/>
      <c r="GM641" s="6"/>
      <c r="GN641" s="6"/>
      <c r="GO641" s="6"/>
      <c r="GP641" s="6"/>
      <c r="GQ641" s="6"/>
      <c r="GR641" s="6"/>
      <c r="GS641" s="6"/>
      <c r="GT641" s="6"/>
      <c r="GU641" s="6"/>
      <c r="GV641" s="6"/>
      <c r="GW641" s="6"/>
      <c r="GX641" s="6"/>
      <c r="GY641" s="6"/>
      <c r="GZ641" s="6"/>
      <c r="HA641" s="6"/>
      <c r="HB641" s="6"/>
      <c r="HC641" s="6"/>
      <c r="HD641" s="6"/>
      <c r="HE641" s="6"/>
    </row>
    <row r="642" spans="1:213">
      <c r="A642" s="6"/>
      <c r="B642" s="420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  <c r="BW642" s="6"/>
      <c r="BX642" s="6"/>
      <c r="BY642" s="6"/>
      <c r="BZ642" s="6"/>
      <c r="CA642" s="6"/>
      <c r="CB642" s="6"/>
      <c r="CC642" s="6"/>
      <c r="CD642" s="6"/>
      <c r="CE642" s="6"/>
      <c r="CF642" s="6"/>
      <c r="CG642" s="6"/>
      <c r="CH642" s="6"/>
      <c r="CI642" s="6"/>
      <c r="CJ642" s="6"/>
      <c r="CK642" s="6"/>
      <c r="CL642" s="6"/>
      <c r="CM642" s="6"/>
      <c r="CN642" s="6"/>
      <c r="CO642" s="6"/>
      <c r="CP642" s="6"/>
      <c r="CQ642" s="6"/>
      <c r="DP642" s="6"/>
      <c r="DQ642" s="6"/>
      <c r="DR642" s="6"/>
      <c r="DS642" s="6"/>
      <c r="DT642" s="6"/>
      <c r="DU642" s="6"/>
      <c r="DV642" s="6"/>
      <c r="DW642" s="6"/>
      <c r="DX642" s="6"/>
      <c r="DY642" s="6"/>
      <c r="DZ642" s="6"/>
      <c r="EA642" s="6"/>
      <c r="EB642" s="6"/>
      <c r="EC642" s="6"/>
      <c r="ED642" s="6"/>
      <c r="EE642" s="6"/>
      <c r="EF642" s="6"/>
      <c r="EG642" s="6"/>
      <c r="EH642" s="6"/>
      <c r="EI642" s="6"/>
      <c r="EJ642" s="6"/>
      <c r="EK642" s="6"/>
      <c r="EL642" s="6"/>
      <c r="EM642" s="6"/>
      <c r="EN642" s="6"/>
      <c r="EO642" s="6"/>
      <c r="EP642" s="6"/>
      <c r="EQ642" s="6"/>
      <c r="ER642" s="6"/>
      <c r="ES642" s="6"/>
      <c r="ET642" s="6"/>
      <c r="EU642" s="6"/>
      <c r="EV642" s="6"/>
      <c r="EW642" s="6"/>
      <c r="EX642" s="6"/>
      <c r="EY642" s="6"/>
      <c r="EZ642" s="6"/>
      <c r="FA642" s="6"/>
      <c r="FB642" s="6"/>
      <c r="FC642" s="6"/>
      <c r="FD642" s="6"/>
      <c r="FE642" s="6"/>
      <c r="FF642" s="6"/>
      <c r="FG642" s="6"/>
      <c r="FH642" s="6"/>
      <c r="FI642" s="6"/>
      <c r="FJ642" s="6"/>
      <c r="FK642" s="6"/>
      <c r="FL642" s="6"/>
      <c r="FM642" s="6"/>
      <c r="FN642" s="6"/>
      <c r="FO642" s="6"/>
      <c r="FP642" s="6"/>
      <c r="FQ642" s="6"/>
      <c r="FR642" s="6"/>
      <c r="FS642" s="6"/>
      <c r="FT642" s="6"/>
      <c r="FU642" s="6"/>
      <c r="FV642" s="6"/>
      <c r="FW642" s="6"/>
      <c r="FX642" s="6"/>
      <c r="FY642" s="6"/>
      <c r="FZ642" s="6"/>
      <c r="GA642" s="6"/>
      <c r="GB642" s="6"/>
      <c r="GC642" s="6"/>
      <c r="GD642" s="6"/>
      <c r="GE642" s="6"/>
      <c r="GF642" s="6"/>
      <c r="GG642" s="6"/>
      <c r="GH642" s="6"/>
      <c r="GI642" s="6"/>
      <c r="GJ642" s="6"/>
      <c r="GK642" s="6"/>
      <c r="GL642" s="6"/>
      <c r="GM642" s="6"/>
      <c r="GN642" s="6"/>
      <c r="GO642" s="6"/>
      <c r="GP642" s="6"/>
      <c r="GQ642" s="6"/>
      <c r="GR642" s="6"/>
      <c r="GS642" s="6"/>
      <c r="GT642" s="6"/>
      <c r="GU642" s="6"/>
      <c r="GV642" s="6"/>
      <c r="GW642" s="6"/>
      <c r="GX642" s="6"/>
      <c r="GY642" s="6"/>
      <c r="GZ642" s="6"/>
      <c r="HA642" s="6"/>
      <c r="HB642" s="6"/>
      <c r="HC642" s="6"/>
      <c r="HD642" s="6"/>
      <c r="HE642" s="6"/>
    </row>
    <row r="643" spans="1:213">
      <c r="A643" s="6"/>
      <c r="B643" s="420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  <c r="BW643" s="6"/>
      <c r="BX643" s="6"/>
      <c r="BY643" s="6"/>
      <c r="BZ643" s="6"/>
      <c r="CA643" s="6"/>
      <c r="CB643" s="6"/>
      <c r="CC643" s="6"/>
      <c r="CD643" s="6"/>
      <c r="CE643" s="6"/>
      <c r="CF643" s="6"/>
      <c r="CG643" s="6"/>
      <c r="CH643" s="6"/>
      <c r="CI643" s="6"/>
      <c r="CJ643" s="6"/>
      <c r="CK643" s="6"/>
      <c r="CL643" s="6"/>
      <c r="CM643" s="6"/>
      <c r="CN643" s="6"/>
      <c r="CO643" s="6"/>
      <c r="CP643" s="6"/>
      <c r="CQ643" s="6"/>
      <c r="DP643" s="6"/>
      <c r="DQ643" s="6"/>
      <c r="DR643" s="6"/>
      <c r="DS643" s="6"/>
      <c r="DT643" s="6"/>
      <c r="DU643" s="6"/>
      <c r="DV643" s="6"/>
      <c r="DW643" s="6"/>
      <c r="DX643" s="6"/>
      <c r="DY643" s="6"/>
      <c r="DZ643" s="6"/>
      <c r="EA643" s="6"/>
      <c r="EB643" s="6"/>
      <c r="EC643" s="6"/>
      <c r="ED643" s="6"/>
      <c r="EE643" s="6"/>
      <c r="EF643" s="6"/>
      <c r="EG643" s="6"/>
      <c r="EH643" s="6"/>
      <c r="EI643" s="6"/>
      <c r="EJ643" s="6"/>
      <c r="EK643" s="6"/>
      <c r="EL643" s="6"/>
      <c r="EM643" s="6"/>
      <c r="EN643" s="6"/>
      <c r="EO643" s="6"/>
      <c r="EP643" s="6"/>
      <c r="EQ643" s="6"/>
      <c r="ER643" s="6"/>
      <c r="ES643" s="6"/>
      <c r="ET643" s="6"/>
      <c r="EU643" s="6"/>
      <c r="EV643" s="6"/>
      <c r="EW643" s="6"/>
      <c r="EX643" s="6"/>
      <c r="EY643" s="6"/>
      <c r="EZ643" s="6"/>
      <c r="FA643" s="6"/>
      <c r="FB643" s="6"/>
      <c r="FC643" s="6"/>
      <c r="FD643" s="6"/>
      <c r="FE643" s="6"/>
      <c r="FF643" s="6"/>
      <c r="FG643" s="6"/>
      <c r="FH643" s="6"/>
      <c r="FI643" s="6"/>
      <c r="FJ643" s="6"/>
      <c r="FK643" s="6"/>
      <c r="FL643" s="6"/>
      <c r="FM643" s="6"/>
      <c r="FN643" s="6"/>
      <c r="FO643" s="6"/>
      <c r="FP643" s="6"/>
      <c r="FQ643" s="6"/>
      <c r="FR643" s="6"/>
      <c r="FS643" s="6"/>
      <c r="FT643" s="6"/>
      <c r="FU643" s="6"/>
      <c r="FV643" s="6"/>
      <c r="FW643" s="6"/>
      <c r="FX643" s="6"/>
      <c r="FY643" s="6"/>
      <c r="FZ643" s="6"/>
      <c r="GA643" s="6"/>
      <c r="GB643" s="6"/>
      <c r="GC643" s="6"/>
      <c r="GD643" s="6"/>
      <c r="GE643" s="6"/>
      <c r="GF643" s="6"/>
      <c r="GG643" s="6"/>
      <c r="GH643" s="6"/>
      <c r="GI643" s="6"/>
      <c r="GJ643" s="6"/>
      <c r="GK643" s="6"/>
      <c r="GL643" s="6"/>
      <c r="GM643" s="6"/>
      <c r="GN643" s="6"/>
      <c r="GO643" s="6"/>
      <c r="GP643" s="6"/>
      <c r="GQ643" s="6"/>
      <c r="GR643" s="6"/>
      <c r="GS643" s="6"/>
      <c r="GT643" s="6"/>
      <c r="GU643" s="6"/>
      <c r="GV643" s="6"/>
      <c r="GW643" s="6"/>
      <c r="GX643" s="6"/>
      <c r="GY643" s="6"/>
      <c r="GZ643" s="6"/>
      <c r="HA643" s="6"/>
      <c r="HB643" s="6"/>
      <c r="HC643" s="6"/>
      <c r="HD643" s="6"/>
      <c r="HE643" s="6"/>
    </row>
    <row r="644" spans="1:213">
      <c r="A644" s="6"/>
      <c r="B644" s="420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  <c r="BW644" s="6"/>
      <c r="BX644" s="6"/>
      <c r="BY644" s="6"/>
      <c r="BZ644" s="6"/>
      <c r="CA644" s="6"/>
      <c r="CB644" s="6"/>
      <c r="CC644" s="6"/>
      <c r="CD644" s="6"/>
      <c r="CE644" s="6"/>
      <c r="CF644" s="6"/>
      <c r="CG644" s="6"/>
      <c r="CH644" s="6"/>
      <c r="CI644" s="6"/>
      <c r="CJ644" s="6"/>
      <c r="CK644" s="6"/>
      <c r="CL644" s="6"/>
      <c r="CM644" s="6"/>
      <c r="CN644" s="6"/>
      <c r="CO644" s="6"/>
      <c r="CP644" s="6"/>
      <c r="CQ644" s="6"/>
      <c r="DP644" s="6"/>
      <c r="DQ644" s="6"/>
      <c r="DR644" s="6"/>
      <c r="DS644" s="6"/>
      <c r="DT644" s="6"/>
      <c r="DU644" s="6"/>
      <c r="DV644" s="6"/>
      <c r="DW644" s="6"/>
      <c r="DX644" s="6"/>
      <c r="DY644" s="6"/>
      <c r="DZ644" s="6"/>
      <c r="EA644" s="6"/>
      <c r="EB644" s="6"/>
      <c r="EC644" s="6"/>
      <c r="ED644" s="6"/>
      <c r="EE644" s="6"/>
      <c r="EF644" s="6"/>
      <c r="EG644" s="6"/>
      <c r="EH644" s="6"/>
      <c r="EI644" s="6"/>
      <c r="EJ644" s="6"/>
      <c r="EK644" s="6"/>
      <c r="EL644" s="6"/>
      <c r="EM644" s="6"/>
      <c r="EN644" s="6"/>
      <c r="EO644" s="6"/>
      <c r="EP644" s="6"/>
      <c r="EQ644" s="6"/>
      <c r="ER644" s="6"/>
      <c r="ES644" s="6"/>
      <c r="ET644" s="6"/>
      <c r="EU644" s="6"/>
      <c r="EV644" s="6"/>
      <c r="EW644" s="6"/>
      <c r="EX644" s="6"/>
      <c r="EY644" s="6"/>
      <c r="EZ644" s="6"/>
      <c r="FA644" s="6"/>
      <c r="FB644" s="6"/>
      <c r="FC644" s="6"/>
      <c r="FD644" s="6"/>
      <c r="FE644" s="6"/>
      <c r="FF644" s="6"/>
      <c r="FG644" s="6"/>
      <c r="FH644" s="6"/>
      <c r="FI644" s="6"/>
      <c r="FJ644" s="6"/>
      <c r="FK644" s="6"/>
      <c r="FL644" s="6"/>
      <c r="FM644" s="6"/>
      <c r="FN644" s="6"/>
      <c r="FO644" s="6"/>
      <c r="FP644" s="6"/>
      <c r="FQ644" s="6"/>
      <c r="FR644" s="6"/>
      <c r="FS644" s="6"/>
      <c r="FT644" s="6"/>
      <c r="FU644" s="6"/>
      <c r="FV644" s="6"/>
      <c r="FW644" s="6"/>
      <c r="FX644" s="6"/>
      <c r="FY644" s="6"/>
      <c r="FZ644" s="6"/>
      <c r="GA644" s="6"/>
      <c r="GB644" s="6"/>
      <c r="GC644" s="6"/>
      <c r="GD644" s="6"/>
      <c r="GE644" s="6"/>
      <c r="GF644" s="6"/>
      <c r="GG644" s="6"/>
      <c r="GH644" s="6"/>
      <c r="GI644" s="6"/>
      <c r="GJ644" s="6"/>
      <c r="GK644" s="6"/>
      <c r="GL644" s="6"/>
      <c r="GM644" s="6"/>
      <c r="GN644" s="6"/>
      <c r="GO644" s="6"/>
      <c r="GP644" s="6"/>
      <c r="GQ644" s="6"/>
      <c r="GR644" s="6"/>
      <c r="GS644" s="6"/>
      <c r="GT644" s="6"/>
      <c r="GU644" s="6"/>
      <c r="GV644" s="6"/>
      <c r="GW644" s="6"/>
      <c r="GX644" s="6"/>
      <c r="GY644" s="6"/>
      <c r="GZ644" s="6"/>
      <c r="HA644" s="6"/>
      <c r="HB644" s="6"/>
      <c r="HC644" s="6"/>
      <c r="HD644" s="6"/>
      <c r="HE644" s="6"/>
    </row>
    <row r="645" spans="1:213">
      <c r="A645" s="6"/>
      <c r="B645" s="420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  <c r="BW645" s="6"/>
      <c r="BX645" s="6"/>
      <c r="BY645" s="6"/>
      <c r="BZ645" s="6"/>
      <c r="CA645" s="6"/>
      <c r="CB645" s="6"/>
      <c r="CC645" s="6"/>
      <c r="CD645" s="6"/>
      <c r="CE645" s="6"/>
      <c r="CF645" s="6"/>
      <c r="CG645" s="6"/>
      <c r="CH645" s="6"/>
      <c r="CI645" s="6"/>
      <c r="CJ645" s="6"/>
      <c r="CK645" s="6"/>
      <c r="CL645" s="6"/>
      <c r="CM645" s="6"/>
      <c r="CN645" s="6"/>
      <c r="CO645" s="6"/>
      <c r="CP645" s="6"/>
      <c r="CQ645" s="6"/>
      <c r="DP645" s="6"/>
      <c r="DQ645" s="6"/>
      <c r="DR645" s="6"/>
      <c r="DS645" s="6"/>
      <c r="DT645" s="6"/>
      <c r="DU645" s="6"/>
      <c r="DV645" s="6"/>
      <c r="DW645" s="6"/>
      <c r="DX645" s="6"/>
      <c r="DY645" s="6"/>
      <c r="DZ645" s="6"/>
      <c r="EA645" s="6"/>
      <c r="EB645" s="6"/>
      <c r="EC645" s="6"/>
      <c r="ED645" s="6"/>
      <c r="EE645" s="6"/>
      <c r="EF645" s="6"/>
      <c r="EG645" s="6"/>
      <c r="EH645" s="6"/>
      <c r="EI645" s="6"/>
      <c r="EJ645" s="6"/>
      <c r="EK645" s="6"/>
      <c r="EL645" s="6"/>
      <c r="EM645" s="6"/>
      <c r="EN645" s="6"/>
      <c r="EO645" s="6"/>
      <c r="EP645" s="6"/>
      <c r="EQ645" s="6"/>
      <c r="ER645" s="6"/>
      <c r="ES645" s="6"/>
      <c r="ET645" s="6"/>
      <c r="EU645" s="6"/>
      <c r="EV645" s="6"/>
      <c r="EW645" s="6"/>
      <c r="EX645" s="6"/>
      <c r="EY645" s="6"/>
      <c r="EZ645" s="6"/>
      <c r="FA645" s="6"/>
      <c r="FB645" s="6"/>
      <c r="FC645" s="6"/>
      <c r="FD645" s="6"/>
      <c r="FE645" s="6"/>
      <c r="FF645" s="6"/>
      <c r="FG645" s="6"/>
      <c r="FH645" s="6"/>
      <c r="FI645" s="6"/>
      <c r="FJ645" s="6"/>
      <c r="FK645" s="6"/>
      <c r="FL645" s="6"/>
      <c r="FM645" s="6"/>
      <c r="FN645" s="6"/>
      <c r="FO645" s="6"/>
      <c r="FP645" s="6"/>
      <c r="FQ645" s="6"/>
      <c r="FR645" s="6"/>
      <c r="FS645" s="6"/>
      <c r="FT645" s="6"/>
      <c r="FU645" s="6"/>
      <c r="FV645" s="6"/>
      <c r="FW645" s="6"/>
      <c r="FX645" s="6"/>
      <c r="FY645" s="6"/>
      <c r="FZ645" s="6"/>
      <c r="GA645" s="6"/>
      <c r="GB645" s="6"/>
      <c r="GC645" s="6"/>
      <c r="GD645" s="6"/>
      <c r="GE645" s="6"/>
      <c r="GF645" s="6"/>
      <c r="GG645" s="6"/>
      <c r="GH645" s="6"/>
      <c r="GI645" s="6"/>
      <c r="GJ645" s="6"/>
      <c r="GK645" s="6"/>
      <c r="GL645" s="6"/>
      <c r="GM645" s="6"/>
      <c r="GN645" s="6"/>
      <c r="GO645" s="6"/>
      <c r="GP645" s="6"/>
      <c r="GQ645" s="6"/>
      <c r="GR645" s="6"/>
      <c r="GS645" s="6"/>
      <c r="GT645" s="6"/>
      <c r="GU645" s="6"/>
      <c r="GV645" s="6"/>
      <c r="GW645" s="6"/>
      <c r="GX645" s="6"/>
      <c r="GY645" s="6"/>
      <c r="GZ645" s="6"/>
      <c r="HA645" s="6"/>
      <c r="HB645" s="6"/>
      <c r="HC645" s="6"/>
      <c r="HD645" s="6"/>
      <c r="HE645" s="6"/>
    </row>
    <row r="646" spans="1:213">
      <c r="A646" s="6"/>
      <c r="B646" s="420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  <c r="BW646" s="6"/>
      <c r="BX646" s="6"/>
      <c r="BY646" s="6"/>
      <c r="BZ646" s="6"/>
      <c r="CA646" s="6"/>
      <c r="CB646" s="6"/>
      <c r="CC646" s="6"/>
      <c r="CD646" s="6"/>
      <c r="CE646" s="6"/>
      <c r="CF646" s="6"/>
      <c r="CG646" s="6"/>
      <c r="CH646" s="6"/>
      <c r="CI646" s="6"/>
      <c r="CJ646" s="6"/>
      <c r="CK646" s="6"/>
      <c r="CL646" s="6"/>
      <c r="CM646" s="6"/>
      <c r="CN646" s="6"/>
      <c r="CO646" s="6"/>
      <c r="CP646" s="6"/>
      <c r="CQ646" s="6"/>
      <c r="DP646" s="6"/>
      <c r="DQ646" s="6"/>
      <c r="DR646" s="6"/>
      <c r="DS646" s="6"/>
      <c r="DT646" s="6"/>
      <c r="DU646" s="6"/>
      <c r="DV646" s="6"/>
      <c r="DW646" s="6"/>
      <c r="DX646" s="6"/>
      <c r="DY646" s="6"/>
      <c r="DZ646" s="6"/>
      <c r="EA646" s="6"/>
      <c r="EB646" s="6"/>
      <c r="EC646" s="6"/>
      <c r="ED646" s="6"/>
      <c r="EE646" s="6"/>
      <c r="EF646" s="6"/>
      <c r="EG646" s="6"/>
      <c r="EH646" s="6"/>
      <c r="EI646" s="6"/>
      <c r="EJ646" s="6"/>
      <c r="EK646" s="6"/>
      <c r="EL646" s="6"/>
      <c r="EM646" s="6"/>
      <c r="EN646" s="6"/>
      <c r="EO646" s="6"/>
      <c r="EP646" s="6"/>
      <c r="EQ646" s="6"/>
      <c r="ER646" s="6"/>
      <c r="ES646" s="6"/>
      <c r="ET646" s="6"/>
      <c r="EU646" s="6"/>
      <c r="EV646" s="6"/>
      <c r="EW646" s="6"/>
      <c r="EX646" s="6"/>
      <c r="EY646" s="6"/>
      <c r="EZ646" s="6"/>
      <c r="FA646" s="6"/>
      <c r="FB646" s="6"/>
      <c r="FC646" s="6"/>
      <c r="FD646" s="6"/>
      <c r="FE646" s="6"/>
      <c r="FF646" s="6"/>
      <c r="FG646" s="6"/>
      <c r="FH646" s="6"/>
      <c r="FI646" s="6"/>
      <c r="FJ646" s="6"/>
      <c r="FK646" s="6"/>
      <c r="FL646" s="6"/>
      <c r="FM646" s="6"/>
      <c r="FN646" s="6"/>
      <c r="FO646" s="6"/>
      <c r="FP646" s="6"/>
      <c r="FQ646" s="6"/>
      <c r="FR646" s="6"/>
      <c r="FS646" s="6"/>
      <c r="FT646" s="6"/>
      <c r="FU646" s="6"/>
      <c r="FV646" s="6"/>
      <c r="FW646" s="6"/>
      <c r="FX646" s="6"/>
      <c r="FY646" s="6"/>
      <c r="FZ646" s="6"/>
      <c r="GA646" s="6"/>
      <c r="GB646" s="6"/>
      <c r="GC646" s="6"/>
      <c r="GD646" s="6"/>
      <c r="GE646" s="6"/>
      <c r="GF646" s="6"/>
      <c r="GG646" s="6"/>
      <c r="GH646" s="6"/>
      <c r="GI646" s="6"/>
      <c r="GJ646" s="6"/>
      <c r="GK646" s="6"/>
      <c r="GL646" s="6"/>
      <c r="GM646" s="6"/>
      <c r="GN646" s="6"/>
      <c r="GO646" s="6"/>
      <c r="GP646" s="6"/>
      <c r="GQ646" s="6"/>
      <c r="GR646" s="6"/>
      <c r="GS646" s="6"/>
      <c r="GT646" s="6"/>
      <c r="GU646" s="6"/>
      <c r="GV646" s="6"/>
      <c r="GW646" s="6"/>
      <c r="GX646" s="6"/>
      <c r="GY646" s="6"/>
      <c r="GZ646" s="6"/>
      <c r="HA646" s="6"/>
      <c r="HB646" s="6"/>
      <c r="HC646" s="6"/>
      <c r="HD646" s="6"/>
      <c r="HE646" s="6"/>
    </row>
    <row r="647" spans="1:213">
      <c r="A647" s="6"/>
      <c r="B647" s="420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  <c r="BW647" s="6"/>
      <c r="BX647" s="6"/>
      <c r="BY647" s="6"/>
      <c r="BZ647" s="6"/>
      <c r="CA647" s="6"/>
      <c r="CB647" s="6"/>
      <c r="CC647" s="6"/>
      <c r="CD647" s="6"/>
      <c r="CE647" s="6"/>
      <c r="CF647" s="6"/>
      <c r="CG647" s="6"/>
      <c r="CH647" s="6"/>
      <c r="CI647" s="6"/>
      <c r="CJ647" s="6"/>
      <c r="CK647" s="6"/>
      <c r="CL647" s="6"/>
      <c r="CM647" s="6"/>
      <c r="CN647" s="6"/>
      <c r="CO647" s="6"/>
      <c r="CP647" s="6"/>
      <c r="CQ647" s="6"/>
      <c r="DP647" s="6"/>
      <c r="DQ647" s="6"/>
      <c r="DR647" s="6"/>
      <c r="DS647" s="6"/>
      <c r="DT647" s="6"/>
      <c r="DU647" s="6"/>
      <c r="DV647" s="6"/>
      <c r="DW647" s="6"/>
      <c r="DX647" s="6"/>
      <c r="DY647" s="6"/>
      <c r="DZ647" s="6"/>
      <c r="EA647" s="6"/>
      <c r="EB647" s="6"/>
      <c r="EC647" s="6"/>
      <c r="ED647" s="6"/>
      <c r="EE647" s="6"/>
      <c r="EF647" s="6"/>
      <c r="EG647" s="6"/>
      <c r="EH647" s="6"/>
      <c r="EI647" s="6"/>
      <c r="EJ647" s="6"/>
      <c r="EK647" s="6"/>
      <c r="EL647" s="6"/>
      <c r="EM647" s="6"/>
      <c r="EN647" s="6"/>
      <c r="EO647" s="6"/>
      <c r="EP647" s="6"/>
      <c r="EQ647" s="6"/>
      <c r="ER647" s="6"/>
      <c r="ES647" s="6"/>
      <c r="ET647" s="6"/>
      <c r="EU647" s="6"/>
      <c r="EV647" s="6"/>
      <c r="EW647" s="6"/>
      <c r="EX647" s="6"/>
      <c r="EY647" s="6"/>
      <c r="EZ647" s="6"/>
      <c r="FA647" s="6"/>
      <c r="FB647" s="6"/>
      <c r="FC647" s="6"/>
      <c r="FD647" s="6"/>
      <c r="FE647" s="6"/>
      <c r="FF647" s="6"/>
      <c r="FG647" s="6"/>
      <c r="FH647" s="6"/>
      <c r="FI647" s="6"/>
      <c r="FJ647" s="6"/>
      <c r="FK647" s="6"/>
      <c r="FL647" s="6"/>
      <c r="FM647" s="6"/>
      <c r="FN647" s="6"/>
      <c r="FO647" s="6"/>
      <c r="FP647" s="6"/>
      <c r="FQ647" s="6"/>
      <c r="FR647" s="6"/>
      <c r="FS647" s="6"/>
      <c r="FT647" s="6"/>
      <c r="FU647" s="6"/>
      <c r="FV647" s="6"/>
      <c r="FW647" s="6"/>
      <c r="FX647" s="6"/>
      <c r="FY647" s="6"/>
      <c r="FZ647" s="6"/>
      <c r="GA647" s="6"/>
      <c r="GB647" s="6"/>
      <c r="GC647" s="6"/>
      <c r="GD647" s="6"/>
      <c r="GE647" s="6"/>
      <c r="GF647" s="6"/>
      <c r="GG647" s="6"/>
      <c r="GH647" s="6"/>
      <c r="GI647" s="6"/>
      <c r="GJ647" s="6"/>
      <c r="GK647" s="6"/>
      <c r="GL647" s="6"/>
      <c r="GM647" s="6"/>
      <c r="GN647" s="6"/>
      <c r="GO647" s="6"/>
      <c r="GP647" s="6"/>
      <c r="GQ647" s="6"/>
      <c r="GR647" s="6"/>
      <c r="GS647" s="6"/>
      <c r="GT647" s="6"/>
      <c r="GU647" s="6"/>
      <c r="GV647" s="6"/>
      <c r="GW647" s="6"/>
      <c r="GX647" s="6"/>
      <c r="GY647" s="6"/>
      <c r="GZ647" s="6"/>
      <c r="HA647" s="6"/>
      <c r="HB647" s="6"/>
      <c r="HC647" s="6"/>
      <c r="HD647" s="6"/>
      <c r="HE647" s="6"/>
    </row>
    <row r="648" spans="1:213">
      <c r="A648" s="6"/>
      <c r="B648" s="420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  <c r="BW648" s="6"/>
      <c r="BX648" s="6"/>
      <c r="BY648" s="6"/>
      <c r="BZ648" s="6"/>
      <c r="CA648" s="6"/>
      <c r="CB648" s="6"/>
      <c r="CC648" s="6"/>
      <c r="CD648" s="6"/>
      <c r="CE648" s="6"/>
      <c r="CF648" s="6"/>
      <c r="CG648" s="6"/>
      <c r="CH648" s="6"/>
      <c r="CI648" s="6"/>
      <c r="CJ648" s="6"/>
      <c r="CK648" s="6"/>
      <c r="CL648" s="6"/>
      <c r="CM648" s="6"/>
      <c r="CN648" s="6"/>
      <c r="CO648" s="6"/>
      <c r="CP648" s="6"/>
      <c r="CQ648" s="6"/>
      <c r="DP648" s="6"/>
      <c r="DQ648" s="6"/>
      <c r="DR648" s="6"/>
      <c r="DS648" s="6"/>
      <c r="DT648" s="6"/>
      <c r="DU648" s="6"/>
      <c r="DV648" s="6"/>
      <c r="DW648" s="6"/>
      <c r="DX648" s="6"/>
      <c r="DY648" s="6"/>
      <c r="DZ648" s="6"/>
      <c r="EA648" s="6"/>
      <c r="EB648" s="6"/>
      <c r="EC648" s="6"/>
      <c r="ED648" s="6"/>
      <c r="EE648" s="6"/>
      <c r="EF648" s="6"/>
      <c r="EG648" s="6"/>
      <c r="EH648" s="6"/>
      <c r="EI648" s="6"/>
      <c r="EJ648" s="6"/>
      <c r="EK648" s="6"/>
      <c r="EL648" s="6"/>
      <c r="EM648" s="6"/>
      <c r="EN648" s="6"/>
      <c r="EO648" s="6"/>
      <c r="EP648" s="6"/>
      <c r="EQ648" s="6"/>
      <c r="ER648" s="6"/>
      <c r="ES648" s="6"/>
      <c r="ET648" s="6"/>
      <c r="EU648" s="6"/>
      <c r="EV648" s="6"/>
      <c r="EW648" s="6"/>
      <c r="EX648" s="6"/>
      <c r="EY648" s="6"/>
      <c r="EZ648" s="6"/>
      <c r="FA648" s="6"/>
      <c r="FB648" s="6"/>
      <c r="FC648" s="6"/>
      <c r="FD648" s="6"/>
      <c r="FE648" s="6"/>
      <c r="FF648" s="6"/>
      <c r="FG648" s="6"/>
      <c r="FH648" s="6"/>
      <c r="FI648" s="6"/>
      <c r="FJ648" s="6"/>
      <c r="FK648" s="6"/>
      <c r="FL648" s="6"/>
      <c r="FM648" s="6"/>
      <c r="FN648" s="6"/>
      <c r="FO648" s="6"/>
      <c r="FP648" s="6"/>
      <c r="FQ648" s="6"/>
      <c r="FR648" s="6"/>
      <c r="FS648" s="6"/>
      <c r="FT648" s="6"/>
      <c r="FU648" s="6"/>
      <c r="FV648" s="6"/>
      <c r="FW648" s="6"/>
      <c r="FX648" s="6"/>
      <c r="FY648" s="6"/>
      <c r="FZ648" s="6"/>
      <c r="GA648" s="6"/>
      <c r="GB648" s="6"/>
      <c r="GC648" s="6"/>
      <c r="GD648" s="6"/>
      <c r="GE648" s="6"/>
      <c r="GF648" s="6"/>
      <c r="GG648" s="6"/>
      <c r="GH648" s="6"/>
      <c r="GI648" s="6"/>
      <c r="GJ648" s="6"/>
      <c r="GK648" s="6"/>
      <c r="GL648" s="6"/>
      <c r="GM648" s="6"/>
      <c r="GN648" s="6"/>
      <c r="GO648" s="6"/>
      <c r="GP648" s="6"/>
      <c r="GQ648" s="6"/>
      <c r="GR648" s="6"/>
      <c r="GS648" s="6"/>
      <c r="GT648" s="6"/>
      <c r="GU648" s="6"/>
      <c r="GV648" s="6"/>
      <c r="GW648" s="6"/>
      <c r="GX648" s="6"/>
      <c r="GY648" s="6"/>
      <c r="GZ648" s="6"/>
      <c r="HA648" s="6"/>
      <c r="HB648" s="6"/>
      <c r="HC648" s="6"/>
      <c r="HD648" s="6"/>
      <c r="HE648" s="6"/>
    </row>
    <row r="649" spans="1:213">
      <c r="A649" s="6"/>
      <c r="B649" s="420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  <c r="BW649" s="6"/>
      <c r="BX649" s="6"/>
      <c r="BY649" s="6"/>
      <c r="BZ649" s="6"/>
      <c r="CA649" s="6"/>
      <c r="CB649" s="6"/>
      <c r="CC649" s="6"/>
      <c r="CD649" s="6"/>
      <c r="CE649" s="6"/>
      <c r="CF649" s="6"/>
      <c r="CG649" s="6"/>
      <c r="CH649" s="6"/>
      <c r="CI649" s="6"/>
      <c r="CJ649" s="6"/>
      <c r="CK649" s="6"/>
      <c r="CL649" s="6"/>
      <c r="CM649" s="6"/>
      <c r="CN649" s="6"/>
      <c r="CO649" s="6"/>
      <c r="CP649" s="6"/>
      <c r="CQ649" s="6"/>
      <c r="DP649" s="6"/>
      <c r="DQ649" s="6"/>
      <c r="DR649" s="6"/>
      <c r="DS649" s="6"/>
      <c r="DT649" s="6"/>
      <c r="DU649" s="6"/>
      <c r="DV649" s="6"/>
      <c r="DW649" s="6"/>
      <c r="DX649" s="6"/>
      <c r="DY649" s="6"/>
      <c r="DZ649" s="6"/>
      <c r="EA649" s="6"/>
      <c r="EB649" s="6"/>
      <c r="EC649" s="6"/>
      <c r="ED649" s="6"/>
      <c r="EE649" s="6"/>
      <c r="EF649" s="6"/>
      <c r="EG649" s="6"/>
      <c r="EH649" s="6"/>
      <c r="EI649" s="6"/>
      <c r="EJ649" s="6"/>
      <c r="EK649" s="6"/>
      <c r="EL649" s="6"/>
      <c r="EM649" s="6"/>
      <c r="EN649" s="6"/>
      <c r="EO649" s="6"/>
      <c r="EP649" s="6"/>
      <c r="EQ649" s="6"/>
      <c r="ER649" s="6"/>
      <c r="ES649" s="6"/>
      <c r="ET649" s="6"/>
      <c r="EU649" s="6"/>
      <c r="EV649" s="6"/>
      <c r="EW649" s="6"/>
      <c r="EX649" s="6"/>
      <c r="EY649" s="6"/>
      <c r="EZ649" s="6"/>
      <c r="FA649" s="6"/>
      <c r="FB649" s="6"/>
      <c r="FC649" s="6"/>
      <c r="FD649" s="6"/>
      <c r="FE649" s="6"/>
      <c r="FF649" s="6"/>
      <c r="FG649" s="6"/>
      <c r="FH649" s="6"/>
      <c r="FI649" s="6"/>
      <c r="FJ649" s="6"/>
      <c r="FK649" s="6"/>
      <c r="FL649" s="6"/>
      <c r="FM649" s="6"/>
      <c r="FN649" s="6"/>
      <c r="FO649" s="6"/>
      <c r="FP649" s="6"/>
      <c r="FQ649" s="6"/>
      <c r="FR649" s="6"/>
      <c r="FS649" s="6"/>
      <c r="FT649" s="6"/>
      <c r="FU649" s="6"/>
      <c r="FV649" s="6"/>
      <c r="FW649" s="6"/>
      <c r="FX649" s="6"/>
      <c r="FY649" s="6"/>
      <c r="FZ649" s="6"/>
      <c r="GA649" s="6"/>
      <c r="GB649" s="6"/>
      <c r="GC649" s="6"/>
      <c r="GD649" s="6"/>
      <c r="GE649" s="6"/>
      <c r="GF649" s="6"/>
      <c r="GG649" s="6"/>
      <c r="GH649" s="6"/>
      <c r="GI649" s="6"/>
      <c r="GJ649" s="6"/>
      <c r="GK649" s="6"/>
      <c r="GL649" s="6"/>
      <c r="GM649" s="6"/>
      <c r="GN649" s="6"/>
      <c r="GO649" s="6"/>
      <c r="GP649" s="6"/>
      <c r="GQ649" s="6"/>
      <c r="GR649" s="6"/>
      <c r="GS649" s="6"/>
      <c r="GT649" s="6"/>
      <c r="GU649" s="6"/>
      <c r="GV649" s="6"/>
      <c r="GW649" s="6"/>
      <c r="GX649" s="6"/>
      <c r="GY649" s="6"/>
      <c r="GZ649" s="6"/>
      <c r="HA649" s="6"/>
      <c r="HB649" s="6"/>
      <c r="HC649" s="6"/>
      <c r="HD649" s="6"/>
      <c r="HE649" s="6"/>
    </row>
    <row r="650" spans="1:213">
      <c r="A650" s="6"/>
      <c r="B650" s="420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DP650" s="6"/>
      <c r="DQ650" s="6"/>
      <c r="DR650" s="6"/>
      <c r="DS650" s="6"/>
      <c r="DT650" s="6"/>
      <c r="DU650" s="6"/>
      <c r="DV650" s="6"/>
      <c r="DW650" s="6"/>
      <c r="DX650" s="6"/>
      <c r="DY650" s="6"/>
      <c r="DZ650" s="6"/>
      <c r="EA650" s="6"/>
      <c r="EB650" s="6"/>
      <c r="EC650" s="6"/>
      <c r="ED650" s="6"/>
      <c r="EE650" s="6"/>
      <c r="EF650" s="6"/>
      <c r="EG650" s="6"/>
      <c r="EH650" s="6"/>
      <c r="EI650" s="6"/>
      <c r="EJ650" s="6"/>
      <c r="EK650" s="6"/>
      <c r="EL650" s="6"/>
      <c r="EM650" s="6"/>
      <c r="EN650" s="6"/>
      <c r="EO650" s="6"/>
      <c r="EP650" s="6"/>
      <c r="EQ650" s="6"/>
      <c r="ER650" s="6"/>
      <c r="ES650" s="6"/>
      <c r="ET650" s="6"/>
      <c r="EU650" s="6"/>
      <c r="EV650" s="6"/>
      <c r="EW650" s="6"/>
      <c r="EX650" s="6"/>
      <c r="EY650" s="6"/>
      <c r="EZ650" s="6"/>
      <c r="FA650" s="6"/>
      <c r="FB650" s="6"/>
      <c r="FC650" s="6"/>
      <c r="FD650" s="6"/>
      <c r="FE650" s="6"/>
      <c r="FF650" s="6"/>
      <c r="FG650" s="6"/>
      <c r="FH650" s="6"/>
      <c r="FI650" s="6"/>
      <c r="FJ650" s="6"/>
      <c r="FK650" s="6"/>
      <c r="FL650" s="6"/>
      <c r="FM650" s="6"/>
      <c r="FN650" s="6"/>
      <c r="FO650" s="6"/>
      <c r="FP650" s="6"/>
      <c r="FQ650" s="6"/>
      <c r="FR650" s="6"/>
      <c r="FS650" s="6"/>
      <c r="FT650" s="6"/>
      <c r="FU650" s="6"/>
      <c r="FV650" s="6"/>
      <c r="FW650" s="6"/>
      <c r="FX650" s="6"/>
      <c r="FY650" s="6"/>
      <c r="FZ650" s="6"/>
      <c r="GA650" s="6"/>
      <c r="GB650" s="6"/>
      <c r="GC650" s="6"/>
      <c r="GD650" s="6"/>
      <c r="GE650" s="6"/>
      <c r="GF650" s="6"/>
      <c r="GG650" s="6"/>
      <c r="GH650" s="6"/>
      <c r="GI650" s="6"/>
      <c r="GJ650" s="6"/>
      <c r="GK650" s="6"/>
      <c r="GL650" s="6"/>
      <c r="GM650" s="6"/>
      <c r="GN650" s="6"/>
      <c r="GO650" s="6"/>
      <c r="GP650" s="6"/>
      <c r="GQ650" s="6"/>
      <c r="GR650" s="6"/>
      <c r="GS650" s="6"/>
      <c r="GT650" s="6"/>
      <c r="GU650" s="6"/>
      <c r="GV650" s="6"/>
      <c r="GW650" s="6"/>
      <c r="GX650" s="6"/>
      <c r="GY650" s="6"/>
      <c r="GZ650" s="6"/>
      <c r="HA650" s="6"/>
      <c r="HB650" s="6"/>
      <c r="HC650" s="6"/>
      <c r="HD650" s="6"/>
      <c r="HE650" s="6"/>
    </row>
    <row r="651" spans="1:213">
      <c r="A651" s="6"/>
      <c r="B651" s="420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DP651" s="6"/>
      <c r="DQ651" s="6"/>
      <c r="DR651" s="6"/>
      <c r="DS651" s="6"/>
      <c r="DT651" s="6"/>
      <c r="DU651" s="6"/>
      <c r="DV651" s="6"/>
      <c r="DW651" s="6"/>
      <c r="DX651" s="6"/>
      <c r="DY651" s="6"/>
      <c r="DZ651" s="6"/>
      <c r="EA651" s="6"/>
      <c r="EB651" s="6"/>
      <c r="EC651" s="6"/>
      <c r="ED651" s="6"/>
      <c r="EE651" s="6"/>
      <c r="EF651" s="6"/>
      <c r="EG651" s="6"/>
      <c r="EH651" s="6"/>
      <c r="EI651" s="6"/>
      <c r="EJ651" s="6"/>
      <c r="EK651" s="6"/>
      <c r="EL651" s="6"/>
      <c r="EM651" s="6"/>
      <c r="EN651" s="6"/>
      <c r="EO651" s="6"/>
      <c r="EP651" s="6"/>
      <c r="EQ651" s="6"/>
      <c r="ER651" s="6"/>
      <c r="ES651" s="6"/>
      <c r="ET651" s="6"/>
      <c r="EU651" s="6"/>
      <c r="EV651" s="6"/>
      <c r="EW651" s="6"/>
      <c r="EX651" s="6"/>
      <c r="EY651" s="6"/>
      <c r="EZ651" s="6"/>
      <c r="FA651" s="6"/>
      <c r="FB651" s="6"/>
      <c r="FC651" s="6"/>
      <c r="FD651" s="6"/>
      <c r="FE651" s="6"/>
      <c r="FF651" s="6"/>
      <c r="FG651" s="6"/>
      <c r="FH651" s="6"/>
      <c r="FI651" s="6"/>
      <c r="FJ651" s="6"/>
      <c r="FK651" s="6"/>
      <c r="FL651" s="6"/>
      <c r="FM651" s="6"/>
      <c r="FN651" s="6"/>
      <c r="FO651" s="6"/>
      <c r="FP651" s="6"/>
      <c r="FQ651" s="6"/>
      <c r="FR651" s="6"/>
      <c r="FS651" s="6"/>
      <c r="FT651" s="6"/>
      <c r="FU651" s="6"/>
      <c r="FV651" s="6"/>
      <c r="FW651" s="6"/>
      <c r="FX651" s="6"/>
      <c r="FY651" s="6"/>
      <c r="FZ651" s="6"/>
      <c r="GA651" s="6"/>
      <c r="GB651" s="6"/>
      <c r="GC651" s="6"/>
      <c r="GD651" s="6"/>
      <c r="GE651" s="6"/>
      <c r="GF651" s="6"/>
      <c r="GG651" s="6"/>
      <c r="GH651" s="6"/>
      <c r="GI651" s="6"/>
      <c r="GJ651" s="6"/>
      <c r="GK651" s="6"/>
      <c r="GL651" s="6"/>
      <c r="GM651" s="6"/>
      <c r="GN651" s="6"/>
      <c r="GO651" s="6"/>
      <c r="GP651" s="6"/>
      <c r="GQ651" s="6"/>
      <c r="GR651" s="6"/>
      <c r="GS651" s="6"/>
      <c r="GT651" s="6"/>
      <c r="GU651" s="6"/>
      <c r="GV651" s="6"/>
      <c r="GW651" s="6"/>
      <c r="GX651" s="6"/>
      <c r="GY651" s="6"/>
      <c r="GZ651" s="6"/>
      <c r="HA651" s="6"/>
      <c r="HB651" s="6"/>
      <c r="HC651" s="6"/>
      <c r="HD651" s="6"/>
      <c r="HE651" s="6"/>
    </row>
    <row r="652" spans="1:213">
      <c r="A652" s="6"/>
      <c r="B652" s="420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  <c r="BW652" s="6"/>
      <c r="BX652" s="6"/>
      <c r="BY652" s="6"/>
      <c r="BZ652" s="6"/>
      <c r="CA652" s="6"/>
      <c r="CB652" s="6"/>
      <c r="CC652" s="6"/>
      <c r="CD652" s="6"/>
      <c r="CE652" s="6"/>
      <c r="CF652" s="6"/>
      <c r="CG652" s="6"/>
      <c r="CH652" s="6"/>
      <c r="CI652" s="6"/>
      <c r="CJ652" s="6"/>
      <c r="CK652" s="6"/>
      <c r="CL652" s="6"/>
      <c r="CM652" s="6"/>
      <c r="CN652" s="6"/>
      <c r="CO652" s="6"/>
      <c r="CP652" s="6"/>
      <c r="CQ652" s="6"/>
      <c r="DP652" s="6"/>
      <c r="DQ652" s="6"/>
      <c r="DR652" s="6"/>
      <c r="DS652" s="6"/>
      <c r="DT652" s="6"/>
      <c r="DU652" s="6"/>
      <c r="DV652" s="6"/>
      <c r="DW652" s="6"/>
      <c r="DX652" s="6"/>
      <c r="DY652" s="6"/>
      <c r="DZ652" s="6"/>
      <c r="EA652" s="6"/>
      <c r="EB652" s="6"/>
      <c r="EC652" s="6"/>
      <c r="ED652" s="6"/>
      <c r="EE652" s="6"/>
      <c r="EF652" s="6"/>
      <c r="EG652" s="6"/>
      <c r="EH652" s="6"/>
      <c r="EI652" s="6"/>
      <c r="EJ652" s="6"/>
      <c r="EK652" s="6"/>
      <c r="EL652" s="6"/>
      <c r="EM652" s="6"/>
      <c r="EN652" s="6"/>
      <c r="EO652" s="6"/>
      <c r="EP652" s="6"/>
      <c r="EQ652" s="6"/>
      <c r="ER652" s="6"/>
      <c r="ES652" s="6"/>
      <c r="ET652" s="6"/>
      <c r="EU652" s="6"/>
      <c r="EV652" s="6"/>
      <c r="EW652" s="6"/>
      <c r="EX652" s="6"/>
      <c r="EY652" s="6"/>
      <c r="EZ652" s="6"/>
      <c r="FA652" s="6"/>
      <c r="FB652" s="6"/>
      <c r="FC652" s="6"/>
      <c r="FD652" s="6"/>
      <c r="FE652" s="6"/>
      <c r="FF652" s="6"/>
      <c r="FG652" s="6"/>
      <c r="FH652" s="6"/>
      <c r="FI652" s="6"/>
      <c r="FJ652" s="6"/>
      <c r="FK652" s="6"/>
      <c r="FL652" s="6"/>
      <c r="FM652" s="6"/>
      <c r="FN652" s="6"/>
      <c r="FO652" s="6"/>
      <c r="FP652" s="6"/>
      <c r="FQ652" s="6"/>
      <c r="FR652" s="6"/>
      <c r="FS652" s="6"/>
      <c r="FT652" s="6"/>
      <c r="FU652" s="6"/>
      <c r="FV652" s="6"/>
      <c r="FW652" s="6"/>
      <c r="FX652" s="6"/>
      <c r="FY652" s="6"/>
      <c r="FZ652" s="6"/>
      <c r="GA652" s="6"/>
      <c r="GB652" s="6"/>
      <c r="GC652" s="6"/>
      <c r="GD652" s="6"/>
      <c r="GE652" s="6"/>
      <c r="GF652" s="6"/>
      <c r="GG652" s="6"/>
      <c r="GH652" s="6"/>
      <c r="GI652" s="6"/>
      <c r="GJ652" s="6"/>
      <c r="GK652" s="6"/>
      <c r="GL652" s="6"/>
      <c r="GM652" s="6"/>
      <c r="GN652" s="6"/>
      <c r="GO652" s="6"/>
      <c r="GP652" s="6"/>
      <c r="GQ652" s="6"/>
      <c r="GR652" s="6"/>
      <c r="GS652" s="6"/>
      <c r="GT652" s="6"/>
      <c r="GU652" s="6"/>
      <c r="GV652" s="6"/>
      <c r="GW652" s="6"/>
      <c r="GX652" s="6"/>
      <c r="GY652" s="6"/>
      <c r="GZ652" s="6"/>
      <c r="HA652" s="6"/>
      <c r="HB652" s="6"/>
      <c r="HC652" s="6"/>
      <c r="HD652" s="6"/>
      <c r="HE652" s="6"/>
    </row>
    <row r="653" spans="1:213">
      <c r="A653" s="6"/>
      <c r="B653" s="420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  <c r="BW653" s="6"/>
      <c r="BX653" s="6"/>
      <c r="BY653" s="6"/>
      <c r="BZ653" s="6"/>
      <c r="CA653" s="6"/>
      <c r="CB653" s="6"/>
      <c r="CC653" s="6"/>
      <c r="CD653" s="6"/>
      <c r="CE653" s="6"/>
      <c r="CF653" s="6"/>
      <c r="CG653" s="6"/>
      <c r="CH653" s="6"/>
      <c r="CI653" s="6"/>
      <c r="CJ653" s="6"/>
      <c r="CK653" s="6"/>
      <c r="CL653" s="6"/>
      <c r="CM653" s="6"/>
      <c r="CN653" s="6"/>
      <c r="CO653" s="6"/>
      <c r="CP653" s="6"/>
      <c r="CQ653" s="6"/>
      <c r="DP653" s="6"/>
      <c r="DQ653" s="6"/>
      <c r="DR653" s="6"/>
      <c r="DS653" s="6"/>
      <c r="DT653" s="6"/>
      <c r="DU653" s="6"/>
      <c r="DV653" s="6"/>
      <c r="DW653" s="6"/>
      <c r="DX653" s="6"/>
      <c r="DY653" s="6"/>
      <c r="DZ653" s="6"/>
      <c r="EA653" s="6"/>
      <c r="EB653" s="6"/>
      <c r="EC653" s="6"/>
      <c r="ED653" s="6"/>
      <c r="EE653" s="6"/>
      <c r="EF653" s="6"/>
      <c r="EG653" s="6"/>
      <c r="EH653" s="6"/>
      <c r="EI653" s="6"/>
      <c r="EJ653" s="6"/>
      <c r="EK653" s="6"/>
      <c r="EL653" s="6"/>
      <c r="EM653" s="6"/>
      <c r="EN653" s="6"/>
      <c r="EO653" s="6"/>
      <c r="EP653" s="6"/>
      <c r="EQ653" s="6"/>
      <c r="ER653" s="6"/>
      <c r="ES653" s="6"/>
      <c r="ET653" s="6"/>
      <c r="EU653" s="6"/>
      <c r="EV653" s="6"/>
      <c r="EW653" s="6"/>
      <c r="EX653" s="6"/>
      <c r="EY653" s="6"/>
      <c r="EZ653" s="6"/>
      <c r="FA653" s="6"/>
      <c r="FB653" s="6"/>
      <c r="FC653" s="6"/>
      <c r="FD653" s="6"/>
      <c r="FE653" s="6"/>
      <c r="FF653" s="6"/>
      <c r="FG653" s="6"/>
      <c r="FH653" s="6"/>
      <c r="FI653" s="6"/>
      <c r="FJ653" s="6"/>
      <c r="FK653" s="6"/>
      <c r="FL653" s="6"/>
      <c r="FM653" s="6"/>
      <c r="FN653" s="6"/>
      <c r="FO653" s="6"/>
      <c r="FP653" s="6"/>
      <c r="FQ653" s="6"/>
      <c r="FR653" s="6"/>
      <c r="FS653" s="6"/>
      <c r="FT653" s="6"/>
      <c r="FU653" s="6"/>
      <c r="FV653" s="6"/>
      <c r="FW653" s="6"/>
      <c r="FX653" s="6"/>
      <c r="FY653" s="6"/>
      <c r="FZ653" s="6"/>
      <c r="GA653" s="6"/>
      <c r="GB653" s="6"/>
      <c r="GC653" s="6"/>
      <c r="GD653" s="6"/>
      <c r="GE653" s="6"/>
      <c r="GF653" s="6"/>
      <c r="GG653" s="6"/>
      <c r="GH653" s="6"/>
      <c r="GI653" s="6"/>
      <c r="GJ653" s="6"/>
      <c r="GK653" s="6"/>
      <c r="GL653" s="6"/>
      <c r="GM653" s="6"/>
      <c r="GN653" s="6"/>
      <c r="GO653" s="6"/>
      <c r="GP653" s="6"/>
      <c r="GQ653" s="6"/>
      <c r="GR653" s="6"/>
      <c r="GS653" s="6"/>
      <c r="GT653" s="6"/>
      <c r="GU653" s="6"/>
      <c r="GV653" s="6"/>
      <c r="GW653" s="6"/>
      <c r="GX653" s="6"/>
      <c r="GY653" s="6"/>
      <c r="GZ653" s="6"/>
      <c r="HA653" s="6"/>
      <c r="HB653" s="6"/>
      <c r="HC653" s="6"/>
      <c r="HD653" s="6"/>
      <c r="HE653" s="6"/>
    </row>
    <row r="654" spans="1:213">
      <c r="A654" s="6"/>
      <c r="B654" s="420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  <c r="BW654" s="6"/>
      <c r="BX654" s="6"/>
      <c r="BY654" s="6"/>
      <c r="BZ654" s="6"/>
      <c r="CA654" s="6"/>
      <c r="CB654" s="6"/>
      <c r="CC654" s="6"/>
      <c r="CD654" s="6"/>
      <c r="CE654" s="6"/>
      <c r="CF654" s="6"/>
      <c r="CG654" s="6"/>
      <c r="CH654" s="6"/>
      <c r="CI654" s="6"/>
      <c r="CJ654" s="6"/>
      <c r="CK654" s="6"/>
      <c r="CL654" s="6"/>
      <c r="CM654" s="6"/>
      <c r="CN654" s="6"/>
      <c r="CO654" s="6"/>
      <c r="CP654" s="6"/>
      <c r="CQ654" s="6"/>
      <c r="DP654" s="6"/>
      <c r="DQ654" s="6"/>
      <c r="DR654" s="6"/>
      <c r="DS654" s="6"/>
      <c r="DT654" s="6"/>
      <c r="DU654" s="6"/>
      <c r="DV654" s="6"/>
      <c r="DW654" s="6"/>
      <c r="DX654" s="6"/>
      <c r="DY654" s="6"/>
      <c r="DZ654" s="6"/>
      <c r="EA654" s="6"/>
      <c r="EB654" s="6"/>
      <c r="EC654" s="6"/>
      <c r="ED654" s="6"/>
      <c r="EE654" s="6"/>
      <c r="EF654" s="6"/>
      <c r="EG654" s="6"/>
      <c r="EH654" s="6"/>
      <c r="EI654" s="6"/>
      <c r="EJ654" s="6"/>
      <c r="EK654" s="6"/>
      <c r="EL654" s="6"/>
      <c r="EM654" s="6"/>
      <c r="EN654" s="6"/>
      <c r="EO654" s="6"/>
      <c r="EP654" s="6"/>
      <c r="EQ654" s="6"/>
      <c r="ER654" s="6"/>
      <c r="ES654" s="6"/>
      <c r="ET654" s="6"/>
      <c r="EU654" s="6"/>
      <c r="EV654" s="6"/>
      <c r="EW654" s="6"/>
      <c r="EX654" s="6"/>
      <c r="EY654" s="6"/>
      <c r="EZ654" s="6"/>
      <c r="FA654" s="6"/>
      <c r="FB654" s="6"/>
      <c r="FC654" s="6"/>
      <c r="FD654" s="6"/>
      <c r="FE654" s="6"/>
      <c r="FF654" s="6"/>
      <c r="FG654" s="6"/>
      <c r="FH654" s="6"/>
      <c r="FI654" s="6"/>
      <c r="FJ654" s="6"/>
      <c r="FK654" s="6"/>
      <c r="FL654" s="6"/>
      <c r="FM654" s="6"/>
      <c r="FN654" s="6"/>
      <c r="FO654" s="6"/>
      <c r="FP654" s="6"/>
      <c r="FQ654" s="6"/>
      <c r="FR654" s="6"/>
      <c r="FS654" s="6"/>
      <c r="FT654" s="6"/>
      <c r="FU654" s="6"/>
      <c r="FV654" s="6"/>
      <c r="FW654" s="6"/>
      <c r="FX654" s="6"/>
      <c r="FY654" s="6"/>
      <c r="FZ654" s="6"/>
      <c r="GA654" s="6"/>
      <c r="GB654" s="6"/>
      <c r="GC654" s="6"/>
      <c r="GD654" s="6"/>
      <c r="GE654" s="6"/>
      <c r="GF654" s="6"/>
      <c r="GG654" s="6"/>
      <c r="GH654" s="6"/>
      <c r="GI654" s="6"/>
      <c r="GJ654" s="6"/>
      <c r="GK654" s="6"/>
      <c r="GL654" s="6"/>
      <c r="GM654" s="6"/>
      <c r="GN654" s="6"/>
      <c r="GO654" s="6"/>
      <c r="GP654" s="6"/>
      <c r="GQ654" s="6"/>
      <c r="GR654" s="6"/>
      <c r="GS654" s="6"/>
      <c r="GT654" s="6"/>
      <c r="GU654" s="6"/>
      <c r="GV654" s="6"/>
      <c r="GW654" s="6"/>
      <c r="GX654" s="6"/>
      <c r="GY654" s="6"/>
      <c r="GZ654" s="6"/>
      <c r="HA654" s="6"/>
      <c r="HB654" s="6"/>
      <c r="HC654" s="6"/>
      <c r="HD654" s="6"/>
      <c r="HE654" s="6"/>
    </row>
    <row r="655" spans="1:213">
      <c r="A655" s="6"/>
      <c r="B655" s="420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  <c r="BW655" s="6"/>
      <c r="BX655" s="6"/>
      <c r="BY655" s="6"/>
      <c r="BZ655" s="6"/>
      <c r="CA655" s="6"/>
      <c r="CB655" s="6"/>
      <c r="CC655" s="6"/>
      <c r="CD655" s="6"/>
      <c r="CE655" s="6"/>
      <c r="CF655" s="6"/>
      <c r="CG655" s="6"/>
      <c r="CH655" s="6"/>
      <c r="CI655" s="6"/>
      <c r="CJ655" s="6"/>
      <c r="CK655" s="6"/>
      <c r="CL655" s="6"/>
      <c r="CM655" s="6"/>
      <c r="CN655" s="6"/>
      <c r="CO655" s="6"/>
      <c r="CP655" s="6"/>
      <c r="CQ655" s="6"/>
      <c r="DP655" s="6"/>
      <c r="DQ655" s="6"/>
      <c r="DR655" s="6"/>
      <c r="DS655" s="6"/>
      <c r="DT655" s="6"/>
      <c r="DU655" s="6"/>
      <c r="DV655" s="6"/>
      <c r="DW655" s="6"/>
      <c r="DX655" s="6"/>
      <c r="DY655" s="6"/>
      <c r="DZ655" s="6"/>
      <c r="EA655" s="6"/>
      <c r="EB655" s="6"/>
      <c r="EC655" s="6"/>
      <c r="ED655" s="6"/>
      <c r="EE655" s="6"/>
      <c r="EF655" s="6"/>
      <c r="EG655" s="6"/>
      <c r="EH655" s="6"/>
      <c r="EI655" s="6"/>
      <c r="EJ655" s="6"/>
      <c r="EK655" s="6"/>
      <c r="EL655" s="6"/>
      <c r="EM655" s="6"/>
      <c r="EN655" s="6"/>
      <c r="EO655" s="6"/>
      <c r="EP655" s="6"/>
      <c r="EQ655" s="6"/>
      <c r="ER655" s="6"/>
      <c r="ES655" s="6"/>
      <c r="ET655" s="6"/>
      <c r="EU655" s="6"/>
      <c r="EV655" s="6"/>
      <c r="EW655" s="6"/>
      <c r="EX655" s="6"/>
      <c r="EY655" s="6"/>
      <c r="EZ655" s="6"/>
      <c r="FA655" s="6"/>
      <c r="FB655" s="6"/>
      <c r="FC655" s="6"/>
      <c r="FD655" s="6"/>
      <c r="FE655" s="6"/>
      <c r="FF655" s="6"/>
      <c r="FG655" s="6"/>
      <c r="FH655" s="6"/>
      <c r="FI655" s="6"/>
      <c r="FJ655" s="6"/>
      <c r="FK655" s="6"/>
      <c r="FL655" s="6"/>
      <c r="FM655" s="6"/>
      <c r="FN655" s="6"/>
      <c r="FO655" s="6"/>
      <c r="FP655" s="6"/>
      <c r="FQ655" s="6"/>
      <c r="FR655" s="6"/>
      <c r="FS655" s="6"/>
      <c r="FT655" s="6"/>
      <c r="FU655" s="6"/>
      <c r="FV655" s="6"/>
      <c r="FW655" s="6"/>
      <c r="FX655" s="6"/>
      <c r="FY655" s="6"/>
      <c r="FZ655" s="6"/>
      <c r="GA655" s="6"/>
      <c r="GB655" s="6"/>
      <c r="GC655" s="6"/>
      <c r="GD655" s="6"/>
      <c r="GE655" s="6"/>
      <c r="GF655" s="6"/>
      <c r="GG655" s="6"/>
      <c r="GH655" s="6"/>
      <c r="GI655" s="6"/>
      <c r="GJ655" s="6"/>
      <c r="GK655" s="6"/>
      <c r="GL655" s="6"/>
      <c r="GM655" s="6"/>
      <c r="GN655" s="6"/>
      <c r="GO655" s="6"/>
      <c r="GP655" s="6"/>
      <c r="GQ655" s="6"/>
      <c r="GR655" s="6"/>
      <c r="GS655" s="6"/>
      <c r="GT655" s="6"/>
      <c r="GU655" s="6"/>
      <c r="GV655" s="6"/>
      <c r="GW655" s="6"/>
      <c r="GX655" s="6"/>
      <c r="GY655" s="6"/>
      <c r="GZ655" s="6"/>
      <c r="HA655" s="6"/>
      <c r="HB655" s="6"/>
      <c r="HC655" s="6"/>
      <c r="HD655" s="6"/>
      <c r="HE655" s="6"/>
    </row>
    <row r="656" spans="1:213">
      <c r="A656" s="6"/>
      <c r="B656" s="420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  <c r="BW656" s="6"/>
      <c r="BX656" s="6"/>
      <c r="BY656" s="6"/>
      <c r="BZ656" s="6"/>
      <c r="CA656" s="6"/>
      <c r="CB656" s="6"/>
      <c r="CC656" s="6"/>
      <c r="CD656" s="6"/>
      <c r="CE656" s="6"/>
      <c r="CF656" s="6"/>
      <c r="CG656" s="6"/>
      <c r="CH656" s="6"/>
      <c r="CI656" s="6"/>
      <c r="CJ656" s="6"/>
      <c r="CK656" s="6"/>
      <c r="CL656" s="6"/>
      <c r="CM656" s="6"/>
      <c r="CN656" s="6"/>
      <c r="CO656" s="6"/>
      <c r="CP656" s="6"/>
      <c r="CQ656" s="6"/>
      <c r="DP656" s="6"/>
      <c r="DQ656" s="6"/>
      <c r="DR656" s="6"/>
      <c r="DS656" s="6"/>
      <c r="DT656" s="6"/>
      <c r="DU656" s="6"/>
      <c r="DV656" s="6"/>
      <c r="DW656" s="6"/>
      <c r="DX656" s="6"/>
      <c r="DY656" s="6"/>
      <c r="DZ656" s="6"/>
      <c r="EA656" s="6"/>
      <c r="EB656" s="6"/>
      <c r="EC656" s="6"/>
      <c r="ED656" s="6"/>
      <c r="EE656" s="6"/>
      <c r="EF656" s="6"/>
      <c r="EG656" s="6"/>
      <c r="EH656" s="6"/>
      <c r="EI656" s="6"/>
      <c r="EJ656" s="6"/>
      <c r="EK656" s="6"/>
      <c r="EL656" s="6"/>
      <c r="EM656" s="6"/>
      <c r="EN656" s="6"/>
      <c r="EO656" s="6"/>
      <c r="EP656" s="6"/>
      <c r="EQ656" s="6"/>
      <c r="ER656" s="6"/>
      <c r="ES656" s="6"/>
      <c r="ET656" s="6"/>
      <c r="EU656" s="6"/>
      <c r="EV656" s="6"/>
      <c r="EW656" s="6"/>
      <c r="EX656" s="6"/>
      <c r="EY656" s="6"/>
      <c r="EZ656" s="6"/>
      <c r="FA656" s="6"/>
      <c r="FB656" s="6"/>
      <c r="FC656" s="6"/>
      <c r="FD656" s="6"/>
      <c r="FE656" s="6"/>
      <c r="FF656" s="6"/>
      <c r="FG656" s="6"/>
      <c r="FH656" s="6"/>
      <c r="FI656" s="6"/>
      <c r="FJ656" s="6"/>
      <c r="FK656" s="6"/>
      <c r="FL656" s="6"/>
      <c r="FM656" s="6"/>
      <c r="FN656" s="6"/>
      <c r="FO656" s="6"/>
      <c r="FP656" s="6"/>
      <c r="FQ656" s="6"/>
      <c r="FR656" s="6"/>
      <c r="FS656" s="6"/>
      <c r="FT656" s="6"/>
      <c r="FU656" s="6"/>
      <c r="FV656" s="6"/>
      <c r="FW656" s="6"/>
      <c r="FX656" s="6"/>
      <c r="FY656" s="6"/>
      <c r="FZ656" s="6"/>
      <c r="GA656" s="6"/>
      <c r="GB656" s="6"/>
      <c r="GC656" s="6"/>
      <c r="GD656" s="6"/>
      <c r="GE656" s="6"/>
      <c r="GF656" s="6"/>
      <c r="GG656" s="6"/>
      <c r="GH656" s="6"/>
      <c r="GI656" s="6"/>
      <c r="GJ656" s="6"/>
      <c r="GK656" s="6"/>
      <c r="GL656" s="6"/>
      <c r="GM656" s="6"/>
      <c r="GN656" s="6"/>
      <c r="GO656" s="6"/>
      <c r="GP656" s="6"/>
      <c r="GQ656" s="6"/>
      <c r="GR656" s="6"/>
      <c r="GS656" s="6"/>
      <c r="GT656" s="6"/>
      <c r="GU656" s="6"/>
      <c r="GV656" s="6"/>
      <c r="GW656" s="6"/>
      <c r="GX656" s="6"/>
      <c r="GY656" s="6"/>
      <c r="GZ656" s="6"/>
      <c r="HA656" s="6"/>
      <c r="HB656" s="6"/>
      <c r="HC656" s="6"/>
      <c r="HD656" s="6"/>
      <c r="HE656" s="6"/>
    </row>
    <row r="657" spans="1:213">
      <c r="A657" s="6"/>
      <c r="B657" s="420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  <c r="BW657" s="6"/>
      <c r="BX657" s="6"/>
      <c r="BY657" s="6"/>
      <c r="BZ657" s="6"/>
      <c r="CA657" s="6"/>
      <c r="CB657" s="6"/>
      <c r="CC657" s="6"/>
      <c r="CD657" s="6"/>
      <c r="CE657" s="6"/>
      <c r="CF657" s="6"/>
      <c r="CG657" s="6"/>
      <c r="CH657" s="6"/>
      <c r="CI657" s="6"/>
      <c r="CJ657" s="6"/>
      <c r="CK657" s="6"/>
      <c r="CL657" s="6"/>
      <c r="CM657" s="6"/>
      <c r="CN657" s="6"/>
      <c r="CO657" s="6"/>
      <c r="CP657" s="6"/>
      <c r="CQ657" s="6"/>
      <c r="DP657" s="6"/>
      <c r="DQ657" s="6"/>
      <c r="DR657" s="6"/>
      <c r="DS657" s="6"/>
      <c r="DT657" s="6"/>
      <c r="DU657" s="6"/>
      <c r="DV657" s="6"/>
      <c r="DW657" s="6"/>
      <c r="DX657" s="6"/>
      <c r="DY657" s="6"/>
      <c r="DZ657" s="6"/>
      <c r="EA657" s="6"/>
      <c r="EB657" s="6"/>
      <c r="EC657" s="6"/>
      <c r="ED657" s="6"/>
      <c r="EE657" s="6"/>
      <c r="EF657" s="6"/>
      <c r="EG657" s="6"/>
      <c r="EH657" s="6"/>
      <c r="EI657" s="6"/>
      <c r="EJ657" s="6"/>
      <c r="EK657" s="6"/>
      <c r="EL657" s="6"/>
      <c r="EM657" s="6"/>
      <c r="EN657" s="6"/>
      <c r="EO657" s="6"/>
      <c r="EP657" s="6"/>
      <c r="EQ657" s="6"/>
      <c r="ER657" s="6"/>
      <c r="ES657" s="6"/>
      <c r="ET657" s="6"/>
      <c r="EU657" s="6"/>
      <c r="EV657" s="6"/>
      <c r="EW657" s="6"/>
      <c r="EX657" s="6"/>
      <c r="EY657" s="6"/>
      <c r="EZ657" s="6"/>
      <c r="FA657" s="6"/>
      <c r="FB657" s="6"/>
      <c r="FC657" s="6"/>
      <c r="FD657" s="6"/>
      <c r="FE657" s="6"/>
      <c r="FF657" s="6"/>
      <c r="FG657" s="6"/>
      <c r="FH657" s="6"/>
      <c r="FI657" s="6"/>
      <c r="FJ657" s="6"/>
      <c r="FK657" s="6"/>
      <c r="FL657" s="6"/>
      <c r="FM657" s="6"/>
      <c r="FN657" s="6"/>
      <c r="FO657" s="6"/>
      <c r="FP657" s="6"/>
      <c r="FQ657" s="6"/>
      <c r="FR657" s="6"/>
      <c r="FS657" s="6"/>
      <c r="FT657" s="6"/>
      <c r="FU657" s="6"/>
      <c r="FV657" s="6"/>
      <c r="FW657" s="6"/>
      <c r="FX657" s="6"/>
      <c r="FY657" s="6"/>
      <c r="FZ657" s="6"/>
      <c r="GA657" s="6"/>
      <c r="GB657" s="6"/>
      <c r="GC657" s="6"/>
      <c r="GD657" s="6"/>
      <c r="GE657" s="6"/>
      <c r="GF657" s="6"/>
      <c r="GG657" s="6"/>
      <c r="GH657" s="6"/>
      <c r="GI657" s="6"/>
      <c r="GJ657" s="6"/>
      <c r="GK657" s="6"/>
      <c r="GL657" s="6"/>
      <c r="GM657" s="6"/>
      <c r="GN657" s="6"/>
      <c r="GO657" s="6"/>
      <c r="GP657" s="6"/>
      <c r="GQ657" s="6"/>
      <c r="GR657" s="6"/>
      <c r="GS657" s="6"/>
      <c r="GT657" s="6"/>
      <c r="GU657" s="6"/>
      <c r="GV657" s="6"/>
      <c r="GW657" s="6"/>
      <c r="GX657" s="6"/>
      <c r="GY657" s="6"/>
      <c r="GZ657" s="6"/>
      <c r="HA657" s="6"/>
      <c r="HB657" s="6"/>
      <c r="HC657" s="6"/>
      <c r="HD657" s="6"/>
      <c r="HE657" s="6"/>
    </row>
    <row r="658" spans="1:213">
      <c r="A658" s="6"/>
      <c r="B658" s="420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  <c r="BW658" s="6"/>
      <c r="BX658" s="6"/>
      <c r="BY658" s="6"/>
      <c r="BZ658" s="6"/>
      <c r="CA658" s="6"/>
      <c r="CB658" s="6"/>
      <c r="CC658" s="6"/>
      <c r="CD658" s="6"/>
      <c r="CE658" s="6"/>
      <c r="CF658" s="6"/>
      <c r="CG658" s="6"/>
      <c r="CH658" s="6"/>
      <c r="CI658" s="6"/>
      <c r="CJ658" s="6"/>
      <c r="CK658" s="6"/>
      <c r="CL658" s="6"/>
      <c r="CM658" s="6"/>
      <c r="CN658" s="6"/>
      <c r="CO658" s="6"/>
      <c r="CP658" s="6"/>
      <c r="CQ658" s="6"/>
      <c r="DP658" s="6"/>
      <c r="DQ658" s="6"/>
      <c r="DR658" s="6"/>
      <c r="DS658" s="6"/>
      <c r="DT658" s="6"/>
      <c r="DU658" s="6"/>
      <c r="DV658" s="6"/>
      <c r="DW658" s="6"/>
      <c r="DX658" s="6"/>
      <c r="DY658" s="6"/>
      <c r="DZ658" s="6"/>
      <c r="EA658" s="6"/>
      <c r="EB658" s="6"/>
      <c r="EC658" s="6"/>
      <c r="ED658" s="6"/>
      <c r="EE658" s="6"/>
      <c r="EF658" s="6"/>
      <c r="EG658" s="6"/>
      <c r="EH658" s="6"/>
      <c r="EI658" s="6"/>
      <c r="EJ658" s="6"/>
      <c r="EK658" s="6"/>
      <c r="EL658" s="6"/>
      <c r="EM658" s="6"/>
      <c r="EN658" s="6"/>
      <c r="EO658" s="6"/>
      <c r="EP658" s="6"/>
      <c r="EQ658" s="6"/>
      <c r="ER658" s="6"/>
      <c r="ES658" s="6"/>
      <c r="ET658" s="6"/>
      <c r="EU658" s="6"/>
      <c r="EV658" s="6"/>
      <c r="EW658" s="6"/>
      <c r="EX658" s="6"/>
      <c r="EY658" s="6"/>
      <c r="EZ658" s="6"/>
      <c r="FA658" s="6"/>
      <c r="FB658" s="6"/>
      <c r="FC658" s="6"/>
      <c r="FD658" s="6"/>
      <c r="FE658" s="6"/>
      <c r="FF658" s="6"/>
      <c r="FG658" s="6"/>
      <c r="FH658" s="6"/>
      <c r="FI658" s="6"/>
      <c r="FJ658" s="6"/>
      <c r="FK658" s="6"/>
      <c r="FL658" s="6"/>
      <c r="FM658" s="6"/>
      <c r="FN658" s="6"/>
      <c r="FO658" s="6"/>
      <c r="FP658" s="6"/>
      <c r="FQ658" s="6"/>
      <c r="FR658" s="6"/>
      <c r="FS658" s="6"/>
      <c r="FT658" s="6"/>
      <c r="FU658" s="6"/>
      <c r="FV658" s="6"/>
      <c r="FW658" s="6"/>
      <c r="FX658" s="6"/>
      <c r="FY658" s="6"/>
      <c r="FZ658" s="6"/>
      <c r="GA658" s="6"/>
      <c r="GB658" s="6"/>
      <c r="GC658" s="6"/>
      <c r="GD658" s="6"/>
      <c r="GE658" s="6"/>
      <c r="GF658" s="6"/>
      <c r="GG658" s="6"/>
      <c r="GH658" s="6"/>
      <c r="GI658" s="6"/>
      <c r="GJ658" s="6"/>
      <c r="GK658" s="6"/>
      <c r="GL658" s="6"/>
      <c r="GM658" s="6"/>
      <c r="GN658" s="6"/>
      <c r="GO658" s="6"/>
      <c r="GP658" s="6"/>
      <c r="GQ658" s="6"/>
      <c r="GR658" s="6"/>
      <c r="GS658" s="6"/>
      <c r="GT658" s="6"/>
      <c r="GU658" s="6"/>
      <c r="GV658" s="6"/>
      <c r="GW658" s="6"/>
      <c r="GX658" s="6"/>
      <c r="GY658" s="6"/>
      <c r="GZ658" s="6"/>
      <c r="HA658" s="6"/>
      <c r="HB658" s="6"/>
      <c r="HC658" s="6"/>
      <c r="HD658" s="6"/>
      <c r="HE658" s="6"/>
    </row>
    <row r="659" spans="1:213">
      <c r="A659" s="6"/>
      <c r="B659" s="420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  <c r="BW659" s="6"/>
      <c r="BX659" s="6"/>
      <c r="BY659" s="6"/>
      <c r="BZ659" s="6"/>
      <c r="CA659" s="6"/>
      <c r="CB659" s="6"/>
      <c r="CC659" s="6"/>
      <c r="CD659" s="6"/>
      <c r="CE659" s="6"/>
      <c r="CF659" s="6"/>
      <c r="CG659" s="6"/>
      <c r="CH659" s="6"/>
      <c r="CI659" s="6"/>
      <c r="CJ659" s="6"/>
      <c r="CK659" s="6"/>
      <c r="CL659" s="6"/>
      <c r="CM659" s="6"/>
      <c r="CN659" s="6"/>
      <c r="CO659" s="6"/>
      <c r="CP659" s="6"/>
      <c r="CQ659" s="6"/>
      <c r="DP659" s="6"/>
      <c r="DQ659" s="6"/>
      <c r="DR659" s="6"/>
      <c r="DS659" s="6"/>
      <c r="DT659" s="6"/>
      <c r="DU659" s="6"/>
      <c r="DV659" s="6"/>
      <c r="DW659" s="6"/>
      <c r="DX659" s="6"/>
      <c r="DY659" s="6"/>
      <c r="DZ659" s="6"/>
      <c r="EA659" s="6"/>
      <c r="EB659" s="6"/>
      <c r="EC659" s="6"/>
      <c r="ED659" s="6"/>
      <c r="EE659" s="6"/>
      <c r="EF659" s="6"/>
      <c r="EG659" s="6"/>
      <c r="EH659" s="6"/>
      <c r="EI659" s="6"/>
      <c r="EJ659" s="6"/>
      <c r="EK659" s="6"/>
      <c r="EL659" s="6"/>
      <c r="EM659" s="6"/>
      <c r="EN659" s="6"/>
      <c r="EO659" s="6"/>
      <c r="EP659" s="6"/>
      <c r="EQ659" s="6"/>
      <c r="ER659" s="6"/>
      <c r="ES659" s="6"/>
      <c r="ET659" s="6"/>
      <c r="EU659" s="6"/>
      <c r="EV659" s="6"/>
      <c r="EW659" s="6"/>
      <c r="EX659" s="6"/>
      <c r="EY659" s="6"/>
      <c r="EZ659" s="6"/>
      <c r="FA659" s="6"/>
      <c r="FB659" s="6"/>
      <c r="FC659" s="6"/>
      <c r="FD659" s="6"/>
      <c r="FE659" s="6"/>
      <c r="FF659" s="6"/>
      <c r="FG659" s="6"/>
      <c r="FH659" s="6"/>
      <c r="FI659" s="6"/>
      <c r="FJ659" s="6"/>
      <c r="FK659" s="6"/>
      <c r="FL659" s="6"/>
      <c r="FM659" s="6"/>
      <c r="FN659" s="6"/>
      <c r="FO659" s="6"/>
      <c r="FP659" s="6"/>
      <c r="FQ659" s="6"/>
      <c r="FR659" s="6"/>
      <c r="FS659" s="6"/>
      <c r="FT659" s="6"/>
      <c r="FU659" s="6"/>
      <c r="FV659" s="6"/>
      <c r="FW659" s="6"/>
      <c r="FX659" s="6"/>
      <c r="FY659" s="6"/>
      <c r="FZ659" s="6"/>
      <c r="GA659" s="6"/>
      <c r="GB659" s="6"/>
      <c r="GC659" s="6"/>
      <c r="GD659" s="6"/>
      <c r="GE659" s="6"/>
      <c r="GF659" s="6"/>
      <c r="GG659" s="6"/>
      <c r="GH659" s="6"/>
      <c r="GI659" s="6"/>
      <c r="GJ659" s="6"/>
      <c r="GK659" s="6"/>
      <c r="GL659" s="6"/>
      <c r="GM659" s="6"/>
      <c r="GN659" s="6"/>
      <c r="GO659" s="6"/>
      <c r="GP659" s="6"/>
      <c r="GQ659" s="6"/>
      <c r="GR659" s="6"/>
      <c r="GS659" s="6"/>
      <c r="GT659" s="6"/>
      <c r="GU659" s="6"/>
      <c r="GV659" s="6"/>
      <c r="GW659" s="6"/>
      <c r="GX659" s="6"/>
      <c r="GY659" s="6"/>
      <c r="GZ659" s="6"/>
      <c r="HA659" s="6"/>
      <c r="HB659" s="6"/>
      <c r="HC659" s="6"/>
      <c r="HD659" s="6"/>
      <c r="HE659" s="6"/>
    </row>
    <row r="660" spans="1:213">
      <c r="A660" s="6"/>
      <c r="B660" s="420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  <c r="BW660" s="6"/>
      <c r="BX660" s="6"/>
      <c r="BY660" s="6"/>
      <c r="BZ660" s="6"/>
      <c r="CA660" s="6"/>
      <c r="CB660" s="6"/>
      <c r="CC660" s="6"/>
      <c r="CD660" s="6"/>
      <c r="CE660" s="6"/>
      <c r="CF660" s="6"/>
      <c r="CG660" s="6"/>
      <c r="CH660" s="6"/>
      <c r="CI660" s="6"/>
      <c r="CJ660" s="6"/>
      <c r="CK660" s="6"/>
      <c r="CL660" s="6"/>
      <c r="CM660" s="6"/>
      <c r="CN660" s="6"/>
      <c r="CO660" s="6"/>
      <c r="CP660" s="6"/>
      <c r="CQ660" s="6"/>
      <c r="DP660" s="6"/>
      <c r="DQ660" s="6"/>
      <c r="DR660" s="6"/>
      <c r="DS660" s="6"/>
      <c r="DT660" s="6"/>
      <c r="DU660" s="6"/>
      <c r="DV660" s="6"/>
      <c r="DW660" s="6"/>
      <c r="DX660" s="6"/>
      <c r="DY660" s="6"/>
      <c r="DZ660" s="6"/>
      <c r="EA660" s="6"/>
      <c r="EB660" s="6"/>
      <c r="EC660" s="6"/>
      <c r="ED660" s="6"/>
      <c r="EE660" s="6"/>
      <c r="EF660" s="6"/>
      <c r="EG660" s="6"/>
      <c r="EH660" s="6"/>
      <c r="EI660" s="6"/>
      <c r="EJ660" s="6"/>
      <c r="EK660" s="6"/>
      <c r="EL660" s="6"/>
      <c r="EM660" s="6"/>
      <c r="EN660" s="6"/>
      <c r="EO660" s="6"/>
      <c r="EP660" s="6"/>
      <c r="EQ660" s="6"/>
      <c r="ER660" s="6"/>
      <c r="ES660" s="6"/>
      <c r="ET660" s="6"/>
      <c r="EU660" s="6"/>
      <c r="EV660" s="6"/>
      <c r="EW660" s="6"/>
      <c r="EX660" s="6"/>
      <c r="EY660" s="6"/>
      <c r="EZ660" s="6"/>
      <c r="FA660" s="6"/>
      <c r="FB660" s="6"/>
      <c r="FC660" s="6"/>
      <c r="FD660" s="6"/>
      <c r="FE660" s="6"/>
      <c r="FF660" s="6"/>
      <c r="FG660" s="6"/>
      <c r="FH660" s="6"/>
      <c r="FI660" s="6"/>
      <c r="FJ660" s="6"/>
      <c r="FK660" s="6"/>
      <c r="FL660" s="6"/>
      <c r="FM660" s="6"/>
      <c r="FN660" s="6"/>
      <c r="FO660" s="6"/>
      <c r="FP660" s="6"/>
      <c r="FQ660" s="6"/>
      <c r="FR660" s="6"/>
      <c r="FS660" s="6"/>
      <c r="FT660" s="6"/>
      <c r="FU660" s="6"/>
      <c r="FV660" s="6"/>
      <c r="FW660" s="6"/>
      <c r="FX660" s="6"/>
      <c r="FY660" s="6"/>
      <c r="FZ660" s="6"/>
      <c r="GA660" s="6"/>
      <c r="GB660" s="6"/>
      <c r="GC660" s="6"/>
      <c r="GD660" s="6"/>
      <c r="GE660" s="6"/>
      <c r="GF660" s="6"/>
      <c r="GG660" s="6"/>
      <c r="GH660" s="6"/>
      <c r="GI660" s="6"/>
      <c r="GJ660" s="6"/>
      <c r="GK660" s="6"/>
      <c r="GL660" s="6"/>
      <c r="GM660" s="6"/>
      <c r="GN660" s="6"/>
      <c r="GO660" s="6"/>
      <c r="GP660" s="6"/>
      <c r="GQ660" s="6"/>
      <c r="GR660" s="6"/>
      <c r="GS660" s="6"/>
      <c r="GT660" s="6"/>
      <c r="GU660" s="6"/>
      <c r="GV660" s="6"/>
      <c r="GW660" s="6"/>
      <c r="GX660" s="6"/>
      <c r="GY660" s="6"/>
      <c r="GZ660" s="6"/>
      <c r="HA660" s="6"/>
      <c r="HB660" s="6"/>
      <c r="HC660" s="6"/>
      <c r="HD660" s="6"/>
      <c r="HE660" s="6"/>
    </row>
    <row r="661" spans="1:213">
      <c r="A661" s="6"/>
      <c r="B661" s="420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  <c r="BW661" s="6"/>
      <c r="BX661" s="6"/>
      <c r="BY661" s="6"/>
      <c r="BZ661" s="6"/>
      <c r="CA661" s="6"/>
      <c r="CB661" s="6"/>
      <c r="CC661" s="6"/>
      <c r="CD661" s="6"/>
      <c r="CE661" s="6"/>
      <c r="CF661" s="6"/>
      <c r="CG661" s="6"/>
      <c r="CH661" s="6"/>
      <c r="CI661" s="6"/>
      <c r="CJ661" s="6"/>
      <c r="CK661" s="6"/>
      <c r="CL661" s="6"/>
      <c r="CM661" s="6"/>
      <c r="CN661" s="6"/>
      <c r="CO661" s="6"/>
      <c r="CP661" s="6"/>
      <c r="CQ661" s="6"/>
      <c r="DP661" s="6"/>
      <c r="DQ661" s="6"/>
      <c r="DR661" s="6"/>
      <c r="DS661" s="6"/>
      <c r="DT661" s="6"/>
      <c r="DU661" s="6"/>
      <c r="DV661" s="6"/>
      <c r="DW661" s="6"/>
      <c r="DX661" s="6"/>
      <c r="DY661" s="6"/>
      <c r="DZ661" s="6"/>
      <c r="EA661" s="6"/>
      <c r="EB661" s="6"/>
      <c r="EC661" s="6"/>
      <c r="ED661" s="6"/>
      <c r="EE661" s="6"/>
      <c r="EF661" s="6"/>
      <c r="EG661" s="6"/>
      <c r="EH661" s="6"/>
      <c r="EI661" s="6"/>
      <c r="EJ661" s="6"/>
      <c r="EK661" s="6"/>
      <c r="EL661" s="6"/>
      <c r="EM661" s="6"/>
      <c r="EN661" s="6"/>
      <c r="EO661" s="6"/>
      <c r="EP661" s="6"/>
      <c r="EQ661" s="6"/>
      <c r="ER661" s="6"/>
      <c r="ES661" s="6"/>
      <c r="ET661" s="6"/>
      <c r="EU661" s="6"/>
      <c r="EV661" s="6"/>
      <c r="EW661" s="6"/>
      <c r="EX661" s="6"/>
      <c r="EY661" s="6"/>
      <c r="EZ661" s="6"/>
      <c r="FA661" s="6"/>
      <c r="FB661" s="6"/>
      <c r="FC661" s="6"/>
      <c r="FD661" s="6"/>
      <c r="FE661" s="6"/>
      <c r="FF661" s="6"/>
      <c r="FG661" s="6"/>
      <c r="FH661" s="6"/>
      <c r="FI661" s="6"/>
      <c r="FJ661" s="6"/>
      <c r="FK661" s="6"/>
      <c r="FL661" s="6"/>
      <c r="FM661" s="6"/>
      <c r="FN661" s="6"/>
      <c r="FO661" s="6"/>
      <c r="FP661" s="6"/>
      <c r="FQ661" s="6"/>
      <c r="FR661" s="6"/>
      <c r="FS661" s="6"/>
      <c r="FT661" s="6"/>
      <c r="FU661" s="6"/>
      <c r="FV661" s="6"/>
      <c r="FW661" s="6"/>
      <c r="FX661" s="6"/>
      <c r="FY661" s="6"/>
      <c r="FZ661" s="6"/>
      <c r="GA661" s="6"/>
      <c r="GB661" s="6"/>
      <c r="GC661" s="6"/>
      <c r="GD661" s="6"/>
      <c r="GE661" s="6"/>
      <c r="GF661" s="6"/>
      <c r="GG661" s="6"/>
      <c r="GH661" s="6"/>
      <c r="GI661" s="6"/>
      <c r="GJ661" s="6"/>
      <c r="GK661" s="6"/>
      <c r="GL661" s="6"/>
      <c r="GM661" s="6"/>
      <c r="GN661" s="6"/>
      <c r="GO661" s="6"/>
      <c r="GP661" s="6"/>
      <c r="GQ661" s="6"/>
      <c r="GR661" s="6"/>
      <c r="GS661" s="6"/>
      <c r="GT661" s="6"/>
      <c r="GU661" s="6"/>
      <c r="GV661" s="6"/>
      <c r="GW661" s="6"/>
      <c r="GX661" s="6"/>
      <c r="GY661" s="6"/>
      <c r="GZ661" s="6"/>
      <c r="HA661" s="6"/>
      <c r="HB661" s="6"/>
      <c r="HC661" s="6"/>
      <c r="HD661" s="6"/>
      <c r="HE661" s="6"/>
    </row>
    <row r="662" spans="1:213">
      <c r="A662" s="6"/>
      <c r="B662" s="420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  <c r="BW662" s="6"/>
      <c r="BX662" s="6"/>
      <c r="BY662" s="6"/>
      <c r="BZ662" s="6"/>
      <c r="CA662" s="6"/>
      <c r="CB662" s="6"/>
      <c r="CC662" s="6"/>
      <c r="CD662" s="6"/>
      <c r="CE662" s="6"/>
      <c r="CF662" s="6"/>
      <c r="CG662" s="6"/>
      <c r="CH662" s="6"/>
      <c r="CI662" s="6"/>
      <c r="CJ662" s="6"/>
      <c r="CK662" s="6"/>
      <c r="CL662" s="6"/>
      <c r="CM662" s="6"/>
      <c r="CN662" s="6"/>
      <c r="CO662" s="6"/>
      <c r="CP662" s="6"/>
      <c r="CQ662" s="6"/>
      <c r="DP662" s="6"/>
      <c r="DQ662" s="6"/>
      <c r="DR662" s="6"/>
      <c r="DS662" s="6"/>
      <c r="DT662" s="6"/>
      <c r="DU662" s="6"/>
      <c r="DV662" s="6"/>
      <c r="DW662" s="6"/>
      <c r="DX662" s="6"/>
      <c r="DY662" s="6"/>
      <c r="DZ662" s="6"/>
      <c r="EA662" s="6"/>
      <c r="EB662" s="6"/>
      <c r="EC662" s="6"/>
      <c r="ED662" s="6"/>
      <c r="EE662" s="6"/>
      <c r="EF662" s="6"/>
      <c r="EG662" s="6"/>
      <c r="EH662" s="6"/>
      <c r="EI662" s="6"/>
      <c r="EJ662" s="6"/>
      <c r="EK662" s="6"/>
      <c r="EL662" s="6"/>
      <c r="EM662" s="6"/>
      <c r="EN662" s="6"/>
      <c r="EO662" s="6"/>
      <c r="EP662" s="6"/>
      <c r="EQ662" s="6"/>
      <c r="ER662" s="6"/>
      <c r="ES662" s="6"/>
      <c r="ET662" s="6"/>
      <c r="EU662" s="6"/>
      <c r="EV662" s="6"/>
      <c r="EW662" s="6"/>
      <c r="EX662" s="6"/>
      <c r="EY662" s="6"/>
      <c r="EZ662" s="6"/>
      <c r="FA662" s="6"/>
      <c r="FB662" s="6"/>
      <c r="FC662" s="6"/>
      <c r="FD662" s="6"/>
      <c r="FE662" s="6"/>
      <c r="FF662" s="6"/>
      <c r="FG662" s="6"/>
      <c r="FH662" s="6"/>
      <c r="FI662" s="6"/>
      <c r="FJ662" s="6"/>
      <c r="FK662" s="6"/>
      <c r="FL662" s="6"/>
      <c r="FM662" s="6"/>
      <c r="FN662" s="6"/>
      <c r="FO662" s="6"/>
      <c r="FP662" s="6"/>
      <c r="FQ662" s="6"/>
      <c r="FR662" s="6"/>
      <c r="FS662" s="6"/>
      <c r="FT662" s="6"/>
      <c r="FU662" s="6"/>
      <c r="FV662" s="6"/>
      <c r="FW662" s="6"/>
      <c r="FX662" s="6"/>
      <c r="FY662" s="6"/>
      <c r="FZ662" s="6"/>
      <c r="GA662" s="6"/>
      <c r="GB662" s="6"/>
      <c r="GC662" s="6"/>
      <c r="GD662" s="6"/>
      <c r="GE662" s="6"/>
      <c r="GF662" s="6"/>
      <c r="GG662" s="6"/>
      <c r="GH662" s="6"/>
      <c r="GI662" s="6"/>
      <c r="GJ662" s="6"/>
      <c r="GK662" s="6"/>
      <c r="GL662" s="6"/>
      <c r="GM662" s="6"/>
      <c r="GN662" s="6"/>
      <c r="GO662" s="6"/>
      <c r="GP662" s="6"/>
      <c r="GQ662" s="6"/>
      <c r="GR662" s="6"/>
      <c r="GS662" s="6"/>
      <c r="GT662" s="6"/>
      <c r="GU662" s="6"/>
      <c r="GV662" s="6"/>
      <c r="GW662" s="6"/>
      <c r="GX662" s="6"/>
      <c r="GY662" s="6"/>
      <c r="GZ662" s="6"/>
      <c r="HA662" s="6"/>
      <c r="HB662" s="6"/>
      <c r="HC662" s="6"/>
      <c r="HD662" s="6"/>
      <c r="HE662" s="6"/>
    </row>
    <row r="663" spans="1:213">
      <c r="A663" s="6"/>
      <c r="B663" s="420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  <c r="BW663" s="6"/>
      <c r="BX663" s="6"/>
      <c r="BY663" s="6"/>
      <c r="BZ663" s="6"/>
      <c r="CA663" s="6"/>
      <c r="CB663" s="6"/>
      <c r="CC663" s="6"/>
      <c r="CD663" s="6"/>
      <c r="CE663" s="6"/>
      <c r="CF663" s="6"/>
      <c r="CG663" s="6"/>
      <c r="CH663" s="6"/>
      <c r="CI663" s="6"/>
      <c r="CJ663" s="6"/>
      <c r="CK663" s="6"/>
      <c r="CL663" s="6"/>
      <c r="CM663" s="6"/>
      <c r="CN663" s="6"/>
      <c r="CO663" s="6"/>
      <c r="CP663" s="6"/>
      <c r="CQ663" s="6"/>
      <c r="DP663" s="6"/>
      <c r="DQ663" s="6"/>
      <c r="DR663" s="6"/>
      <c r="DS663" s="6"/>
      <c r="DT663" s="6"/>
      <c r="DU663" s="6"/>
      <c r="DV663" s="6"/>
      <c r="DW663" s="6"/>
      <c r="DX663" s="6"/>
      <c r="DY663" s="6"/>
      <c r="DZ663" s="6"/>
      <c r="EA663" s="6"/>
      <c r="EB663" s="6"/>
      <c r="EC663" s="6"/>
      <c r="ED663" s="6"/>
      <c r="EE663" s="6"/>
      <c r="EF663" s="6"/>
      <c r="EG663" s="6"/>
      <c r="EH663" s="6"/>
      <c r="EI663" s="6"/>
      <c r="EJ663" s="6"/>
      <c r="EK663" s="6"/>
      <c r="EL663" s="6"/>
      <c r="EM663" s="6"/>
      <c r="EN663" s="6"/>
      <c r="EO663" s="6"/>
      <c r="EP663" s="6"/>
      <c r="EQ663" s="6"/>
      <c r="ER663" s="6"/>
      <c r="ES663" s="6"/>
      <c r="ET663" s="6"/>
      <c r="EU663" s="6"/>
      <c r="EV663" s="6"/>
      <c r="EW663" s="6"/>
      <c r="EX663" s="6"/>
      <c r="EY663" s="6"/>
      <c r="EZ663" s="6"/>
      <c r="FA663" s="6"/>
      <c r="FB663" s="6"/>
      <c r="FC663" s="6"/>
      <c r="FD663" s="6"/>
      <c r="FE663" s="6"/>
      <c r="FF663" s="6"/>
      <c r="FG663" s="6"/>
      <c r="FH663" s="6"/>
      <c r="FI663" s="6"/>
      <c r="FJ663" s="6"/>
      <c r="FK663" s="6"/>
      <c r="FL663" s="6"/>
      <c r="FM663" s="6"/>
      <c r="FN663" s="6"/>
      <c r="FO663" s="6"/>
      <c r="FP663" s="6"/>
      <c r="FQ663" s="6"/>
      <c r="FR663" s="6"/>
      <c r="FS663" s="6"/>
      <c r="FT663" s="6"/>
      <c r="FU663" s="6"/>
      <c r="FV663" s="6"/>
      <c r="FW663" s="6"/>
      <c r="FX663" s="6"/>
      <c r="FY663" s="6"/>
      <c r="FZ663" s="6"/>
      <c r="GA663" s="6"/>
      <c r="GB663" s="6"/>
      <c r="GC663" s="6"/>
      <c r="GD663" s="6"/>
      <c r="GE663" s="6"/>
      <c r="GF663" s="6"/>
      <c r="GG663" s="6"/>
      <c r="GH663" s="6"/>
      <c r="GI663" s="6"/>
      <c r="GJ663" s="6"/>
      <c r="GK663" s="6"/>
      <c r="GL663" s="6"/>
      <c r="GM663" s="6"/>
      <c r="GN663" s="6"/>
      <c r="GO663" s="6"/>
      <c r="GP663" s="6"/>
      <c r="GQ663" s="6"/>
      <c r="GR663" s="6"/>
      <c r="GS663" s="6"/>
      <c r="GT663" s="6"/>
      <c r="GU663" s="6"/>
      <c r="GV663" s="6"/>
      <c r="GW663" s="6"/>
      <c r="GX663" s="6"/>
      <c r="GY663" s="6"/>
      <c r="GZ663" s="6"/>
      <c r="HA663" s="6"/>
      <c r="HB663" s="6"/>
      <c r="HC663" s="6"/>
      <c r="HD663" s="6"/>
      <c r="HE663" s="6"/>
    </row>
    <row r="664" spans="1:213">
      <c r="A664" s="6"/>
      <c r="B664" s="420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  <c r="BW664" s="6"/>
      <c r="BX664" s="6"/>
      <c r="BY664" s="6"/>
      <c r="BZ664" s="6"/>
      <c r="CA664" s="6"/>
      <c r="CB664" s="6"/>
      <c r="CC664" s="6"/>
      <c r="CD664" s="6"/>
      <c r="CE664" s="6"/>
      <c r="CF664" s="6"/>
      <c r="CG664" s="6"/>
      <c r="CH664" s="6"/>
      <c r="CI664" s="6"/>
      <c r="CJ664" s="6"/>
      <c r="CK664" s="6"/>
      <c r="CL664" s="6"/>
      <c r="CM664" s="6"/>
      <c r="CN664" s="6"/>
      <c r="CO664" s="6"/>
      <c r="CP664" s="6"/>
      <c r="CQ664" s="6"/>
      <c r="DP664" s="6"/>
      <c r="DQ664" s="6"/>
      <c r="DR664" s="6"/>
      <c r="DS664" s="6"/>
      <c r="DT664" s="6"/>
      <c r="DU664" s="6"/>
      <c r="DV664" s="6"/>
      <c r="DW664" s="6"/>
      <c r="DX664" s="6"/>
      <c r="DY664" s="6"/>
      <c r="DZ664" s="6"/>
      <c r="EA664" s="6"/>
      <c r="EB664" s="6"/>
      <c r="EC664" s="6"/>
      <c r="ED664" s="6"/>
      <c r="EE664" s="6"/>
      <c r="EF664" s="6"/>
      <c r="EG664" s="6"/>
      <c r="EH664" s="6"/>
      <c r="EI664" s="6"/>
      <c r="EJ664" s="6"/>
      <c r="EK664" s="6"/>
      <c r="EL664" s="6"/>
      <c r="EM664" s="6"/>
      <c r="EN664" s="6"/>
      <c r="EO664" s="6"/>
      <c r="EP664" s="6"/>
      <c r="EQ664" s="6"/>
      <c r="ER664" s="6"/>
      <c r="ES664" s="6"/>
      <c r="ET664" s="6"/>
      <c r="EU664" s="6"/>
      <c r="EV664" s="6"/>
      <c r="EW664" s="6"/>
      <c r="EX664" s="6"/>
      <c r="EY664" s="6"/>
      <c r="EZ664" s="6"/>
      <c r="FA664" s="6"/>
      <c r="FB664" s="6"/>
      <c r="FC664" s="6"/>
      <c r="FD664" s="6"/>
      <c r="FE664" s="6"/>
      <c r="FF664" s="6"/>
      <c r="FG664" s="6"/>
      <c r="FH664" s="6"/>
      <c r="FI664" s="6"/>
      <c r="FJ664" s="6"/>
      <c r="FK664" s="6"/>
      <c r="FL664" s="6"/>
      <c r="FM664" s="6"/>
      <c r="FN664" s="6"/>
      <c r="FO664" s="6"/>
      <c r="FP664" s="6"/>
      <c r="FQ664" s="6"/>
      <c r="FR664" s="6"/>
      <c r="FS664" s="6"/>
      <c r="FT664" s="6"/>
      <c r="FU664" s="6"/>
      <c r="FV664" s="6"/>
      <c r="FW664" s="6"/>
      <c r="FX664" s="6"/>
      <c r="FY664" s="6"/>
      <c r="FZ664" s="6"/>
      <c r="GA664" s="6"/>
      <c r="GB664" s="6"/>
      <c r="GC664" s="6"/>
      <c r="GD664" s="6"/>
      <c r="GE664" s="6"/>
      <c r="GF664" s="6"/>
      <c r="GG664" s="6"/>
      <c r="GH664" s="6"/>
      <c r="GI664" s="6"/>
      <c r="GJ664" s="6"/>
      <c r="GK664" s="6"/>
      <c r="GL664" s="6"/>
      <c r="GM664" s="6"/>
      <c r="GN664" s="6"/>
      <c r="GO664" s="6"/>
      <c r="GP664" s="6"/>
      <c r="GQ664" s="6"/>
      <c r="GR664" s="6"/>
      <c r="GS664" s="6"/>
      <c r="GT664" s="6"/>
      <c r="GU664" s="6"/>
      <c r="GV664" s="6"/>
      <c r="GW664" s="6"/>
      <c r="GX664" s="6"/>
      <c r="GY664" s="6"/>
      <c r="GZ664" s="6"/>
      <c r="HA664" s="6"/>
      <c r="HB664" s="6"/>
      <c r="HC664" s="6"/>
      <c r="HD664" s="6"/>
      <c r="HE664" s="6"/>
    </row>
    <row r="665" spans="1:213">
      <c r="A665" s="6"/>
      <c r="B665" s="420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  <c r="BW665" s="6"/>
      <c r="BX665" s="6"/>
      <c r="BY665" s="6"/>
      <c r="BZ665" s="6"/>
      <c r="CA665" s="6"/>
      <c r="CB665" s="6"/>
      <c r="CC665" s="6"/>
      <c r="CD665" s="6"/>
      <c r="CE665" s="6"/>
      <c r="CF665" s="6"/>
      <c r="CG665" s="6"/>
      <c r="CH665" s="6"/>
      <c r="CI665" s="6"/>
      <c r="CJ665" s="6"/>
      <c r="CK665" s="6"/>
      <c r="CL665" s="6"/>
      <c r="CM665" s="6"/>
      <c r="CN665" s="6"/>
      <c r="CO665" s="6"/>
      <c r="CP665" s="6"/>
      <c r="CQ665" s="6"/>
      <c r="DP665" s="6"/>
      <c r="DQ665" s="6"/>
      <c r="DR665" s="6"/>
      <c r="DS665" s="6"/>
      <c r="DT665" s="6"/>
      <c r="DU665" s="6"/>
      <c r="DV665" s="6"/>
      <c r="DW665" s="6"/>
      <c r="DX665" s="6"/>
      <c r="DY665" s="6"/>
      <c r="DZ665" s="6"/>
      <c r="EA665" s="6"/>
      <c r="EB665" s="6"/>
      <c r="EC665" s="6"/>
      <c r="ED665" s="6"/>
      <c r="EE665" s="6"/>
      <c r="EF665" s="6"/>
      <c r="EG665" s="6"/>
      <c r="EH665" s="6"/>
      <c r="EI665" s="6"/>
      <c r="EJ665" s="6"/>
      <c r="EK665" s="6"/>
      <c r="EL665" s="6"/>
      <c r="EM665" s="6"/>
      <c r="EN665" s="6"/>
      <c r="EO665" s="6"/>
      <c r="EP665" s="6"/>
      <c r="EQ665" s="6"/>
      <c r="ER665" s="6"/>
      <c r="ES665" s="6"/>
      <c r="ET665" s="6"/>
      <c r="EU665" s="6"/>
      <c r="EV665" s="6"/>
      <c r="EW665" s="6"/>
      <c r="EX665" s="6"/>
      <c r="EY665" s="6"/>
      <c r="EZ665" s="6"/>
      <c r="FA665" s="6"/>
      <c r="FB665" s="6"/>
      <c r="FC665" s="6"/>
      <c r="FD665" s="6"/>
      <c r="FE665" s="6"/>
      <c r="FF665" s="6"/>
      <c r="FG665" s="6"/>
      <c r="FH665" s="6"/>
      <c r="FI665" s="6"/>
      <c r="FJ665" s="6"/>
      <c r="FK665" s="6"/>
      <c r="FL665" s="6"/>
      <c r="FM665" s="6"/>
      <c r="FN665" s="6"/>
      <c r="FO665" s="6"/>
      <c r="FP665" s="6"/>
      <c r="FQ665" s="6"/>
      <c r="FR665" s="6"/>
      <c r="FS665" s="6"/>
      <c r="FT665" s="6"/>
      <c r="FU665" s="6"/>
      <c r="FV665" s="6"/>
      <c r="FW665" s="6"/>
      <c r="FX665" s="6"/>
      <c r="FY665" s="6"/>
      <c r="FZ665" s="6"/>
      <c r="GA665" s="6"/>
      <c r="GB665" s="6"/>
      <c r="GC665" s="6"/>
      <c r="GD665" s="6"/>
      <c r="GE665" s="6"/>
      <c r="GF665" s="6"/>
      <c r="GG665" s="6"/>
      <c r="GH665" s="6"/>
      <c r="GI665" s="6"/>
      <c r="GJ665" s="6"/>
      <c r="GK665" s="6"/>
      <c r="GL665" s="6"/>
      <c r="GM665" s="6"/>
      <c r="GN665" s="6"/>
      <c r="GO665" s="6"/>
      <c r="GP665" s="6"/>
      <c r="GQ665" s="6"/>
      <c r="GR665" s="6"/>
      <c r="GS665" s="6"/>
      <c r="GT665" s="6"/>
      <c r="GU665" s="6"/>
      <c r="GV665" s="6"/>
      <c r="GW665" s="6"/>
      <c r="GX665" s="6"/>
      <c r="GY665" s="6"/>
      <c r="GZ665" s="6"/>
      <c r="HA665" s="6"/>
      <c r="HB665" s="6"/>
      <c r="HC665" s="6"/>
      <c r="HD665" s="6"/>
      <c r="HE665" s="6"/>
    </row>
    <row r="666" spans="1:213">
      <c r="A666" s="6"/>
      <c r="B666" s="420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  <c r="BW666" s="6"/>
      <c r="BX666" s="6"/>
      <c r="BY666" s="6"/>
      <c r="BZ666" s="6"/>
      <c r="CA666" s="6"/>
      <c r="CB666" s="6"/>
      <c r="CC666" s="6"/>
      <c r="CD666" s="6"/>
      <c r="CE666" s="6"/>
      <c r="CF666" s="6"/>
      <c r="CG666" s="6"/>
      <c r="CH666" s="6"/>
      <c r="CI666" s="6"/>
      <c r="CJ666" s="6"/>
      <c r="CK666" s="6"/>
      <c r="CL666" s="6"/>
      <c r="CM666" s="6"/>
      <c r="CN666" s="6"/>
      <c r="CO666" s="6"/>
      <c r="CP666" s="6"/>
      <c r="CQ666" s="6"/>
      <c r="DP666" s="6"/>
      <c r="DQ666" s="6"/>
      <c r="DR666" s="6"/>
      <c r="DS666" s="6"/>
      <c r="DT666" s="6"/>
      <c r="DU666" s="6"/>
      <c r="DV666" s="6"/>
      <c r="DW666" s="6"/>
      <c r="DX666" s="6"/>
      <c r="DY666" s="6"/>
      <c r="DZ666" s="6"/>
      <c r="EA666" s="6"/>
      <c r="EB666" s="6"/>
      <c r="EC666" s="6"/>
      <c r="ED666" s="6"/>
      <c r="EE666" s="6"/>
      <c r="EF666" s="6"/>
      <c r="EG666" s="6"/>
      <c r="EH666" s="6"/>
      <c r="EI666" s="6"/>
      <c r="EJ666" s="6"/>
      <c r="EK666" s="6"/>
      <c r="EL666" s="6"/>
      <c r="EM666" s="6"/>
      <c r="EN666" s="6"/>
      <c r="EO666" s="6"/>
      <c r="EP666" s="6"/>
      <c r="EQ666" s="6"/>
      <c r="ER666" s="6"/>
      <c r="ES666" s="6"/>
      <c r="ET666" s="6"/>
      <c r="EU666" s="6"/>
      <c r="EV666" s="6"/>
      <c r="EW666" s="6"/>
      <c r="EX666" s="6"/>
      <c r="EY666" s="6"/>
      <c r="EZ666" s="6"/>
      <c r="FA666" s="6"/>
      <c r="FB666" s="6"/>
      <c r="FC666" s="6"/>
      <c r="FD666" s="6"/>
      <c r="FE666" s="6"/>
      <c r="FF666" s="6"/>
      <c r="FG666" s="6"/>
      <c r="FH666" s="6"/>
      <c r="FI666" s="6"/>
      <c r="FJ666" s="6"/>
      <c r="FK666" s="6"/>
      <c r="FL666" s="6"/>
      <c r="FM666" s="6"/>
      <c r="FN666" s="6"/>
      <c r="FO666" s="6"/>
      <c r="FP666" s="6"/>
      <c r="FQ666" s="6"/>
      <c r="FR666" s="6"/>
      <c r="FS666" s="6"/>
      <c r="FT666" s="6"/>
      <c r="FU666" s="6"/>
      <c r="FV666" s="6"/>
      <c r="FW666" s="6"/>
      <c r="FX666" s="6"/>
      <c r="FY666" s="6"/>
      <c r="FZ666" s="6"/>
      <c r="GA666" s="6"/>
      <c r="GB666" s="6"/>
      <c r="GC666" s="6"/>
      <c r="GD666" s="6"/>
      <c r="GE666" s="6"/>
      <c r="GF666" s="6"/>
      <c r="GG666" s="6"/>
      <c r="GH666" s="6"/>
      <c r="GI666" s="6"/>
      <c r="GJ666" s="6"/>
      <c r="GK666" s="6"/>
      <c r="GL666" s="6"/>
      <c r="GM666" s="6"/>
      <c r="GN666" s="6"/>
      <c r="GO666" s="6"/>
      <c r="GP666" s="6"/>
      <c r="GQ666" s="6"/>
      <c r="GR666" s="6"/>
      <c r="GS666" s="6"/>
      <c r="GT666" s="6"/>
      <c r="GU666" s="6"/>
      <c r="GV666" s="6"/>
      <c r="GW666" s="6"/>
      <c r="GX666" s="6"/>
      <c r="GY666" s="6"/>
      <c r="GZ666" s="6"/>
      <c r="HA666" s="6"/>
      <c r="HB666" s="6"/>
      <c r="HC666" s="6"/>
      <c r="HD666" s="6"/>
      <c r="HE666" s="6"/>
    </row>
    <row r="667" spans="1:213">
      <c r="A667" s="6"/>
      <c r="B667" s="420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  <c r="BW667" s="6"/>
      <c r="BX667" s="6"/>
      <c r="BY667" s="6"/>
      <c r="BZ667" s="6"/>
      <c r="CA667" s="6"/>
      <c r="CB667" s="6"/>
      <c r="CC667" s="6"/>
      <c r="CD667" s="6"/>
      <c r="CE667" s="6"/>
      <c r="CF667" s="6"/>
      <c r="CG667" s="6"/>
      <c r="CH667" s="6"/>
      <c r="CI667" s="6"/>
      <c r="CJ667" s="6"/>
      <c r="CK667" s="6"/>
      <c r="CL667" s="6"/>
      <c r="CM667" s="6"/>
      <c r="CN667" s="6"/>
      <c r="CO667" s="6"/>
      <c r="CP667" s="6"/>
      <c r="CQ667" s="6"/>
      <c r="DP667" s="6"/>
      <c r="DQ667" s="6"/>
      <c r="DR667" s="6"/>
      <c r="DS667" s="6"/>
      <c r="DT667" s="6"/>
      <c r="DU667" s="6"/>
      <c r="DV667" s="6"/>
      <c r="DW667" s="6"/>
      <c r="DX667" s="6"/>
      <c r="DY667" s="6"/>
      <c r="DZ667" s="6"/>
      <c r="EA667" s="6"/>
      <c r="EB667" s="6"/>
      <c r="EC667" s="6"/>
      <c r="ED667" s="6"/>
      <c r="EE667" s="6"/>
      <c r="EF667" s="6"/>
      <c r="EG667" s="6"/>
      <c r="EH667" s="6"/>
      <c r="EI667" s="6"/>
      <c r="EJ667" s="6"/>
      <c r="EK667" s="6"/>
      <c r="EL667" s="6"/>
      <c r="EM667" s="6"/>
      <c r="EN667" s="6"/>
      <c r="EO667" s="6"/>
      <c r="EP667" s="6"/>
      <c r="EQ667" s="6"/>
      <c r="ER667" s="6"/>
      <c r="ES667" s="6"/>
      <c r="ET667" s="6"/>
      <c r="EU667" s="6"/>
      <c r="EV667" s="6"/>
      <c r="EW667" s="6"/>
      <c r="EX667" s="6"/>
      <c r="EY667" s="6"/>
      <c r="EZ667" s="6"/>
      <c r="FA667" s="6"/>
      <c r="FB667" s="6"/>
      <c r="FC667" s="6"/>
      <c r="FD667" s="6"/>
      <c r="FE667" s="6"/>
      <c r="FF667" s="6"/>
      <c r="FG667" s="6"/>
      <c r="FH667" s="6"/>
      <c r="FI667" s="6"/>
      <c r="FJ667" s="6"/>
      <c r="FK667" s="6"/>
      <c r="FL667" s="6"/>
      <c r="FM667" s="6"/>
      <c r="FN667" s="6"/>
      <c r="FO667" s="6"/>
      <c r="FP667" s="6"/>
      <c r="FQ667" s="6"/>
      <c r="FR667" s="6"/>
      <c r="FS667" s="6"/>
      <c r="FT667" s="6"/>
      <c r="FU667" s="6"/>
      <c r="FV667" s="6"/>
      <c r="FW667" s="6"/>
      <c r="FX667" s="6"/>
      <c r="FY667" s="6"/>
      <c r="FZ667" s="6"/>
      <c r="GA667" s="6"/>
      <c r="GB667" s="6"/>
      <c r="GC667" s="6"/>
      <c r="GD667" s="6"/>
      <c r="GE667" s="6"/>
      <c r="GF667" s="6"/>
      <c r="GG667" s="6"/>
      <c r="GH667" s="6"/>
      <c r="GI667" s="6"/>
      <c r="GJ667" s="6"/>
      <c r="GK667" s="6"/>
      <c r="GL667" s="6"/>
      <c r="GM667" s="6"/>
      <c r="GN667" s="6"/>
      <c r="GO667" s="6"/>
      <c r="GP667" s="6"/>
      <c r="GQ667" s="6"/>
      <c r="GR667" s="6"/>
      <c r="GS667" s="6"/>
      <c r="GT667" s="6"/>
      <c r="GU667" s="6"/>
      <c r="GV667" s="6"/>
      <c r="GW667" s="6"/>
      <c r="GX667" s="6"/>
      <c r="GY667" s="6"/>
      <c r="GZ667" s="6"/>
      <c r="HA667" s="6"/>
      <c r="HB667" s="6"/>
      <c r="HC667" s="6"/>
      <c r="HD667" s="6"/>
      <c r="HE667" s="6"/>
    </row>
    <row r="668" spans="1:213">
      <c r="A668" s="6"/>
      <c r="B668" s="420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  <c r="BW668" s="6"/>
      <c r="BX668" s="6"/>
      <c r="BY668" s="6"/>
      <c r="BZ668" s="6"/>
      <c r="CA668" s="6"/>
      <c r="CB668" s="6"/>
      <c r="CC668" s="6"/>
      <c r="CD668" s="6"/>
      <c r="CE668" s="6"/>
      <c r="CF668" s="6"/>
      <c r="CG668" s="6"/>
      <c r="CH668" s="6"/>
      <c r="CI668" s="6"/>
      <c r="CJ668" s="6"/>
      <c r="CK668" s="6"/>
      <c r="CL668" s="6"/>
      <c r="CM668" s="6"/>
      <c r="CN668" s="6"/>
      <c r="CO668" s="6"/>
      <c r="CP668" s="6"/>
      <c r="CQ668" s="6"/>
      <c r="DP668" s="6"/>
      <c r="DQ668" s="6"/>
      <c r="DR668" s="6"/>
      <c r="DS668" s="6"/>
      <c r="DT668" s="6"/>
      <c r="DU668" s="6"/>
      <c r="DV668" s="6"/>
      <c r="DW668" s="6"/>
      <c r="DX668" s="6"/>
      <c r="DY668" s="6"/>
      <c r="DZ668" s="6"/>
      <c r="EA668" s="6"/>
      <c r="EB668" s="6"/>
      <c r="EC668" s="6"/>
      <c r="ED668" s="6"/>
      <c r="EE668" s="6"/>
      <c r="EF668" s="6"/>
      <c r="EG668" s="6"/>
      <c r="EH668" s="6"/>
      <c r="EI668" s="6"/>
      <c r="EJ668" s="6"/>
      <c r="EK668" s="6"/>
      <c r="EL668" s="6"/>
      <c r="EM668" s="6"/>
      <c r="EN668" s="6"/>
      <c r="EO668" s="6"/>
      <c r="EP668" s="6"/>
      <c r="EQ668" s="6"/>
      <c r="ER668" s="6"/>
      <c r="ES668" s="6"/>
      <c r="ET668" s="6"/>
      <c r="EU668" s="6"/>
      <c r="EV668" s="6"/>
      <c r="EW668" s="6"/>
      <c r="EX668" s="6"/>
      <c r="EY668" s="6"/>
      <c r="EZ668" s="6"/>
      <c r="FA668" s="6"/>
      <c r="FB668" s="6"/>
      <c r="FC668" s="6"/>
      <c r="FD668" s="6"/>
      <c r="FE668" s="6"/>
      <c r="FF668" s="6"/>
      <c r="FG668" s="6"/>
      <c r="FH668" s="6"/>
      <c r="FI668" s="6"/>
      <c r="FJ668" s="6"/>
      <c r="FK668" s="6"/>
      <c r="FL668" s="6"/>
      <c r="FM668" s="6"/>
      <c r="FN668" s="6"/>
      <c r="FO668" s="6"/>
      <c r="FP668" s="6"/>
      <c r="FQ668" s="6"/>
      <c r="FR668" s="6"/>
      <c r="FS668" s="6"/>
      <c r="FT668" s="6"/>
      <c r="FU668" s="6"/>
      <c r="FV668" s="6"/>
      <c r="FW668" s="6"/>
      <c r="FX668" s="6"/>
      <c r="FY668" s="6"/>
      <c r="FZ668" s="6"/>
      <c r="GA668" s="6"/>
      <c r="GB668" s="6"/>
      <c r="GC668" s="6"/>
      <c r="GD668" s="6"/>
      <c r="GE668" s="6"/>
      <c r="GF668" s="6"/>
      <c r="GG668" s="6"/>
      <c r="GH668" s="6"/>
      <c r="GI668" s="6"/>
      <c r="GJ668" s="6"/>
      <c r="GK668" s="6"/>
      <c r="GL668" s="6"/>
      <c r="GM668" s="6"/>
      <c r="GN668" s="6"/>
      <c r="GO668" s="6"/>
      <c r="GP668" s="6"/>
      <c r="GQ668" s="6"/>
      <c r="GR668" s="6"/>
      <c r="GS668" s="6"/>
      <c r="GT668" s="6"/>
      <c r="GU668" s="6"/>
      <c r="GV668" s="6"/>
      <c r="GW668" s="6"/>
      <c r="GX668" s="6"/>
      <c r="GY668" s="6"/>
      <c r="GZ668" s="6"/>
      <c r="HA668" s="6"/>
      <c r="HB668" s="6"/>
      <c r="HC668" s="6"/>
      <c r="HD668" s="6"/>
      <c r="HE668" s="6"/>
    </row>
    <row r="669" spans="1:213">
      <c r="A669" s="6"/>
      <c r="B669" s="420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  <c r="BW669" s="6"/>
      <c r="BX669" s="6"/>
      <c r="BY669" s="6"/>
      <c r="BZ669" s="6"/>
      <c r="CA669" s="6"/>
      <c r="CB669" s="6"/>
      <c r="CC669" s="6"/>
      <c r="CD669" s="6"/>
      <c r="CE669" s="6"/>
      <c r="CF669" s="6"/>
      <c r="CG669" s="6"/>
      <c r="CH669" s="6"/>
      <c r="CI669" s="6"/>
      <c r="CJ669" s="6"/>
      <c r="CK669" s="6"/>
      <c r="CL669" s="6"/>
      <c r="CM669" s="6"/>
      <c r="CN669" s="6"/>
      <c r="CO669" s="6"/>
      <c r="CP669" s="6"/>
      <c r="CQ669" s="6"/>
      <c r="DP669" s="6"/>
      <c r="DQ669" s="6"/>
      <c r="DR669" s="6"/>
      <c r="DS669" s="6"/>
      <c r="DT669" s="6"/>
      <c r="DU669" s="6"/>
      <c r="DV669" s="6"/>
      <c r="DW669" s="6"/>
      <c r="DX669" s="6"/>
      <c r="DY669" s="6"/>
      <c r="DZ669" s="6"/>
      <c r="EA669" s="6"/>
      <c r="EB669" s="6"/>
      <c r="EC669" s="6"/>
      <c r="ED669" s="6"/>
      <c r="EE669" s="6"/>
      <c r="EF669" s="6"/>
      <c r="EG669" s="6"/>
      <c r="EH669" s="6"/>
      <c r="EI669" s="6"/>
      <c r="EJ669" s="6"/>
      <c r="EK669" s="6"/>
      <c r="EL669" s="6"/>
      <c r="EM669" s="6"/>
      <c r="EN669" s="6"/>
      <c r="EO669" s="6"/>
      <c r="EP669" s="6"/>
      <c r="EQ669" s="6"/>
      <c r="ER669" s="6"/>
      <c r="ES669" s="6"/>
      <c r="ET669" s="6"/>
      <c r="EU669" s="6"/>
      <c r="EV669" s="6"/>
      <c r="EW669" s="6"/>
      <c r="EX669" s="6"/>
      <c r="EY669" s="6"/>
      <c r="EZ669" s="6"/>
      <c r="FA669" s="6"/>
      <c r="FB669" s="6"/>
      <c r="FC669" s="6"/>
      <c r="FD669" s="6"/>
      <c r="FE669" s="6"/>
      <c r="FF669" s="6"/>
      <c r="FG669" s="6"/>
      <c r="FH669" s="6"/>
      <c r="FI669" s="6"/>
      <c r="FJ669" s="6"/>
      <c r="FK669" s="6"/>
      <c r="FL669" s="6"/>
      <c r="FM669" s="6"/>
      <c r="FN669" s="6"/>
      <c r="FO669" s="6"/>
      <c r="FP669" s="6"/>
      <c r="FQ669" s="6"/>
      <c r="FR669" s="6"/>
      <c r="FS669" s="6"/>
      <c r="FT669" s="6"/>
      <c r="FU669" s="6"/>
      <c r="FV669" s="6"/>
      <c r="FW669" s="6"/>
      <c r="FX669" s="6"/>
      <c r="FY669" s="6"/>
      <c r="FZ669" s="6"/>
      <c r="GA669" s="6"/>
      <c r="GB669" s="6"/>
      <c r="GC669" s="6"/>
      <c r="GD669" s="6"/>
      <c r="GE669" s="6"/>
      <c r="GF669" s="6"/>
      <c r="GG669" s="6"/>
      <c r="GH669" s="6"/>
      <c r="GI669" s="6"/>
      <c r="GJ669" s="6"/>
      <c r="GK669" s="6"/>
      <c r="GL669" s="6"/>
      <c r="GM669" s="6"/>
      <c r="GN669" s="6"/>
      <c r="GO669" s="6"/>
      <c r="GP669" s="6"/>
      <c r="GQ669" s="6"/>
      <c r="GR669" s="6"/>
      <c r="GS669" s="6"/>
      <c r="GT669" s="6"/>
      <c r="GU669" s="6"/>
      <c r="GV669" s="6"/>
      <c r="GW669" s="6"/>
      <c r="GX669" s="6"/>
      <c r="GY669" s="6"/>
      <c r="GZ669" s="6"/>
      <c r="HA669" s="6"/>
      <c r="HB669" s="6"/>
      <c r="HC669" s="6"/>
      <c r="HD669" s="6"/>
      <c r="HE669" s="6"/>
    </row>
    <row r="670" spans="1:213">
      <c r="A670" s="6"/>
      <c r="B670" s="420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  <c r="BW670" s="6"/>
      <c r="BX670" s="6"/>
      <c r="BY670" s="6"/>
      <c r="BZ670" s="6"/>
      <c r="CA670" s="6"/>
      <c r="CB670" s="6"/>
      <c r="CC670" s="6"/>
      <c r="CD670" s="6"/>
      <c r="CE670" s="6"/>
      <c r="CF670" s="6"/>
      <c r="CG670" s="6"/>
      <c r="CH670" s="6"/>
      <c r="CI670" s="6"/>
      <c r="CJ670" s="6"/>
      <c r="CK670" s="6"/>
      <c r="CL670" s="6"/>
      <c r="CM670" s="6"/>
      <c r="CN670" s="6"/>
      <c r="CO670" s="6"/>
      <c r="CP670" s="6"/>
      <c r="CQ670" s="6"/>
      <c r="DP670" s="6"/>
      <c r="DQ670" s="6"/>
      <c r="DR670" s="6"/>
      <c r="DS670" s="6"/>
      <c r="DT670" s="6"/>
      <c r="DU670" s="6"/>
      <c r="DV670" s="6"/>
      <c r="DW670" s="6"/>
      <c r="DX670" s="6"/>
      <c r="DY670" s="6"/>
      <c r="DZ670" s="6"/>
      <c r="EA670" s="6"/>
      <c r="EB670" s="6"/>
      <c r="EC670" s="6"/>
      <c r="ED670" s="6"/>
      <c r="EE670" s="6"/>
      <c r="EF670" s="6"/>
      <c r="EG670" s="6"/>
      <c r="EH670" s="6"/>
      <c r="EI670" s="6"/>
      <c r="EJ670" s="6"/>
      <c r="EK670" s="6"/>
      <c r="EL670" s="6"/>
      <c r="EM670" s="6"/>
      <c r="EN670" s="6"/>
      <c r="EO670" s="6"/>
      <c r="EP670" s="6"/>
      <c r="EQ670" s="6"/>
      <c r="ER670" s="6"/>
      <c r="ES670" s="6"/>
      <c r="ET670" s="6"/>
      <c r="EU670" s="6"/>
      <c r="EV670" s="6"/>
      <c r="EW670" s="6"/>
      <c r="EX670" s="6"/>
      <c r="EY670" s="6"/>
      <c r="EZ670" s="6"/>
      <c r="FA670" s="6"/>
      <c r="FB670" s="6"/>
      <c r="FC670" s="6"/>
      <c r="FD670" s="6"/>
      <c r="FE670" s="6"/>
      <c r="FF670" s="6"/>
      <c r="FG670" s="6"/>
      <c r="FH670" s="6"/>
      <c r="FI670" s="6"/>
      <c r="FJ670" s="6"/>
      <c r="FK670" s="6"/>
      <c r="FL670" s="6"/>
      <c r="FM670" s="6"/>
      <c r="FN670" s="6"/>
      <c r="FO670" s="6"/>
      <c r="FP670" s="6"/>
      <c r="FQ670" s="6"/>
      <c r="FR670" s="6"/>
      <c r="FS670" s="6"/>
      <c r="FT670" s="6"/>
      <c r="FU670" s="6"/>
      <c r="FV670" s="6"/>
      <c r="FW670" s="6"/>
      <c r="FX670" s="6"/>
      <c r="FY670" s="6"/>
      <c r="FZ670" s="6"/>
      <c r="GA670" s="6"/>
      <c r="GB670" s="6"/>
      <c r="GC670" s="6"/>
      <c r="GD670" s="6"/>
      <c r="GE670" s="6"/>
      <c r="GF670" s="6"/>
      <c r="GG670" s="6"/>
      <c r="GH670" s="6"/>
      <c r="GI670" s="6"/>
      <c r="GJ670" s="6"/>
      <c r="GK670" s="6"/>
      <c r="GL670" s="6"/>
      <c r="GM670" s="6"/>
      <c r="GN670" s="6"/>
      <c r="GO670" s="6"/>
      <c r="GP670" s="6"/>
      <c r="GQ670" s="6"/>
      <c r="GR670" s="6"/>
      <c r="GS670" s="6"/>
      <c r="GT670" s="6"/>
      <c r="GU670" s="6"/>
      <c r="GV670" s="6"/>
      <c r="GW670" s="6"/>
      <c r="GX670" s="6"/>
      <c r="GY670" s="6"/>
      <c r="GZ670" s="6"/>
      <c r="HA670" s="6"/>
      <c r="HB670" s="6"/>
      <c r="HC670" s="6"/>
      <c r="HD670" s="6"/>
      <c r="HE670" s="6"/>
    </row>
    <row r="671" spans="1:213">
      <c r="A671" s="6"/>
      <c r="B671" s="420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  <c r="BW671" s="6"/>
      <c r="BX671" s="6"/>
      <c r="BY671" s="6"/>
      <c r="BZ671" s="6"/>
      <c r="CA671" s="6"/>
      <c r="CB671" s="6"/>
      <c r="CC671" s="6"/>
      <c r="CD671" s="6"/>
      <c r="CE671" s="6"/>
      <c r="CF671" s="6"/>
      <c r="CG671" s="6"/>
      <c r="CH671" s="6"/>
      <c r="CI671" s="6"/>
      <c r="CJ671" s="6"/>
      <c r="CK671" s="6"/>
      <c r="CL671" s="6"/>
      <c r="CM671" s="6"/>
      <c r="CN671" s="6"/>
      <c r="CO671" s="6"/>
      <c r="CP671" s="6"/>
      <c r="CQ671" s="6"/>
      <c r="DP671" s="6"/>
      <c r="DQ671" s="6"/>
      <c r="DR671" s="6"/>
      <c r="DS671" s="6"/>
      <c r="DT671" s="6"/>
      <c r="DU671" s="6"/>
      <c r="DV671" s="6"/>
      <c r="DW671" s="6"/>
      <c r="DX671" s="6"/>
      <c r="DY671" s="6"/>
      <c r="DZ671" s="6"/>
      <c r="EA671" s="6"/>
      <c r="EB671" s="6"/>
      <c r="EC671" s="6"/>
      <c r="ED671" s="6"/>
      <c r="EE671" s="6"/>
      <c r="EF671" s="6"/>
      <c r="EG671" s="6"/>
      <c r="EH671" s="6"/>
      <c r="EI671" s="6"/>
      <c r="EJ671" s="6"/>
      <c r="EK671" s="6"/>
      <c r="EL671" s="6"/>
      <c r="EM671" s="6"/>
      <c r="EN671" s="6"/>
      <c r="EO671" s="6"/>
      <c r="EP671" s="6"/>
      <c r="EQ671" s="6"/>
      <c r="ER671" s="6"/>
      <c r="ES671" s="6"/>
      <c r="ET671" s="6"/>
      <c r="EU671" s="6"/>
      <c r="EV671" s="6"/>
      <c r="EW671" s="6"/>
      <c r="EX671" s="6"/>
      <c r="EY671" s="6"/>
      <c r="EZ671" s="6"/>
      <c r="FA671" s="6"/>
      <c r="FB671" s="6"/>
      <c r="FC671" s="6"/>
      <c r="FD671" s="6"/>
      <c r="FE671" s="6"/>
      <c r="FF671" s="6"/>
      <c r="FG671" s="6"/>
      <c r="FH671" s="6"/>
      <c r="FI671" s="6"/>
      <c r="FJ671" s="6"/>
      <c r="FK671" s="6"/>
      <c r="FL671" s="6"/>
      <c r="FM671" s="6"/>
      <c r="FN671" s="6"/>
      <c r="FO671" s="6"/>
      <c r="FP671" s="6"/>
      <c r="FQ671" s="6"/>
      <c r="FR671" s="6"/>
      <c r="FS671" s="6"/>
      <c r="FT671" s="6"/>
      <c r="FU671" s="6"/>
      <c r="FV671" s="6"/>
      <c r="FW671" s="6"/>
      <c r="FX671" s="6"/>
      <c r="FY671" s="6"/>
      <c r="FZ671" s="6"/>
      <c r="GA671" s="6"/>
      <c r="GB671" s="6"/>
      <c r="GC671" s="6"/>
      <c r="GD671" s="6"/>
      <c r="GE671" s="6"/>
      <c r="GF671" s="6"/>
      <c r="GG671" s="6"/>
      <c r="GH671" s="6"/>
      <c r="GI671" s="6"/>
      <c r="GJ671" s="6"/>
      <c r="GK671" s="6"/>
      <c r="GL671" s="6"/>
      <c r="GM671" s="6"/>
      <c r="GN671" s="6"/>
      <c r="GO671" s="6"/>
      <c r="GP671" s="6"/>
      <c r="GQ671" s="6"/>
      <c r="GR671" s="6"/>
      <c r="GS671" s="6"/>
      <c r="GT671" s="6"/>
      <c r="GU671" s="6"/>
      <c r="GV671" s="6"/>
      <c r="GW671" s="6"/>
      <c r="GX671" s="6"/>
      <c r="GY671" s="6"/>
      <c r="GZ671" s="6"/>
      <c r="HA671" s="6"/>
      <c r="HB671" s="6"/>
      <c r="HC671" s="6"/>
      <c r="HD671" s="6"/>
      <c r="HE671" s="6"/>
    </row>
    <row r="672" spans="1:213">
      <c r="A672" s="6"/>
      <c r="B672" s="420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  <c r="BW672" s="6"/>
      <c r="BX672" s="6"/>
      <c r="BY672" s="6"/>
      <c r="BZ672" s="6"/>
      <c r="CA672" s="6"/>
      <c r="CB672" s="6"/>
      <c r="CC672" s="6"/>
      <c r="CD672" s="6"/>
      <c r="CE672" s="6"/>
      <c r="CF672" s="6"/>
      <c r="CG672" s="6"/>
      <c r="CH672" s="6"/>
      <c r="CI672" s="6"/>
      <c r="CJ672" s="6"/>
      <c r="CK672" s="6"/>
      <c r="CL672" s="6"/>
      <c r="CM672" s="6"/>
      <c r="CN672" s="6"/>
      <c r="CO672" s="6"/>
      <c r="CP672" s="6"/>
      <c r="CQ672" s="6"/>
      <c r="DP672" s="6"/>
      <c r="DQ672" s="6"/>
      <c r="DR672" s="6"/>
      <c r="DS672" s="6"/>
      <c r="DT672" s="6"/>
      <c r="DU672" s="6"/>
      <c r="DV672" s="6"/>
      <c r="DW672" s="6"/>
      <c r="DX672" s="6"/>
      <c r="DY672" s="6"/>
      <c r="DZ672" s="6"/>
      <c r="EA672" s="6"/>
      <c r="EB672" s="6"/>
      <c r="EC672" s="6"/>
      <c r="ED672" s="6"/>
      <c r="EE672" s="6"/>
      <c r="EF672" s="6"/>
      <c r="EG672" s="6"/>
      <c r="EH672" s="6"/>
      <c r="EI672" s="6"/>
      <c r="EJ672" s="6"/>
      <c r="EK672" s="6"/>
      <c r="EL672" s="6"/>
      <c r="EM672" s="6"/>
      <c r="EN672" s="6"/>
      <c r="EO672" s="6"/>
      <c r="EP672" s="6"/>
      <c r="EQ672" s="6"/>
      <c r="ER672" s="6"/>
      <c r="ES672" s="6"/>
      <c r="ET672" s="6"/>
      <c r="EU672" s="6"/>
      <c r="EV672" s="6"/>
      <c r="EW672" s="6"/>
      <c r="EX672" s="6"/>
      <c r="EY672" s="6"/>
      <c r="EZ672" s="6"/>
      <c r="FA672" s="6"/>
      <c r="FB672" s="6"/>
      <c r="FC672" s="6"/>
      <c r="FD672" s="6"/>
      <c r="FE672" s="6"/>
      <c r="FF672" s="6"/>
      <c r="FG672" s="6"/>
      <c r="FH672" s="6"/>
      <c r="FI672" s="6"/>
      <c r="FJ672" s="6"/>
      <c r="FK672" s="6"/>
      <c r="FL672" s="6"/>
      <c r="FM672" s="6"/>
      <c r="FN672" s="6"/>
      <c r="FO672" s="6"/>
      <c r="FP672" s="6"/>
      <c r="FQ672" s="6"/>
      <c r="FR672" s="6"/>
      <c r="FS672" s="6"/>
      <c r="FT672" s="6"/>
      <c r="FU672" s="6"/>
      <c r="FV672" s="6"/>
      <c r="FW672" s="6"/>
      <c r="FX672" s="6"/>
      <c r="FY672" s="6"/>
      <c r="FZ672" s="6"/>
      <c r="GA672" s="6"/>
      <c r="GB672" s="6"/>
      <c r="GC672" s="6"/>
      <c r="GD672" s="6"/>
      <c r="GE672" s="6"/>
      <c r="GF672" s="6"/>
      <c r="GG672" s="6"/>
      <c r="GH672" s="6"/>
      <c r="GI672" s="6"/>
      <c r="GJ672" s="6"/>
      <c r="GK672" s="6"/>
      <c r="GL672" s="6"/>
      <c r="GM672" s="6"/>
      <c r="GN672" s="6"/>
      <c r="GO672" s="6"/>
      <c r="GP672" s="6"/>
      <c r="GQ672" s="6"/>
      <c r="GR672" s="6"/>
      <c r="GS672" s="6"/>
      <c r="GT672" s="6"/>
      <c r="GU672" s="6"/>
      <c r="GV672" s="6"/>
      <c r="GW672" s="6"/>
      <c r="GX672" s="6"/>
      <c r="GY672" s="6"/>
      <c r="GZ672" s="6"/>
      <c r="HA672" s="6"/>
      <c r="HB672" s="6"/>
      <c r="HC672" s="6"/>
      <c r="HD672" s="6"/>
      <c r="HE672" s="6"/>
    </row>
    <row r="673" spans="1:213">
      <c r="A673" s="6"/>
      <c r="B673" s="420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  <c r="BW673" s="6"/>
      <c r="BX673" s="6"/>
      <c r="BY673" s="6"/>
      <c r="BZ673" s="6"/>
      <c r="CA673" s="6"/>
      <c r="CB673" s="6"/>
      <c r="CC673" s="6"/>
      <c r="CD673" s="6"/>
      <c r="CE673" s="6"/>
      <c r="CF673" s="6"/>
      <c r="CG673" s="6"/>
      <c r="CH673" s="6"/>
      <c r="CI673" s="6"/>
      <c r="CJ673" s="6"/>
      <c r="CK673" s="6"/>
      <c r="CL673" s="6"/>
      <c r="CM673" s="6"/>
      <c r="CN673" s="6"/>
      <c r="CO673" s="6"/>
      <c r="CP673" s="6"/>
      <c r="CQ673" s="6"/>
      <c r="DP673" s="6"/>
      <c r="DQ673" s="6"/>
      <c r="DR673" s="6"/>
      <c r="DS673" s="6"/>
      <c r="DT673" s="6"/>
      <c r="DU673" s="6"/>
      <c r="DV673" s="6"/>
      <c r="DW673" s="6"/>
      <c r="DX673" s="6"/>
      <c r="DY673" s="6"/>
      <c r="DZ673" s="6"/>
      <c r="EA673" s="6"/>
      <c r="EB673" s="6"/>
      <c r="EC673" s="6"/>
      <c r="ED673" s="6"/>
      <c r="EE673" s="6"/>
      <c r="EF673" s="6"/>
      <c r="EG673" s="6"/>
      <c r="EH673" s="6"/>
      <c r="EI673" s="6"/>
      <c r="EJ673" s="6"/>
      <c r="EK673" s="6"/>
      <c r="EL673" s="6"/>
      <c r="EM673" s="6"/>
      <c r="EN673" s="6"/>
      <c r="EO673" s="6"/>
      <c r="EP673" s="6"/>
      <c r="EQ673" s="6"/>
      <c r="ER673" s="6"/>
      <c r="ES673" s="6"/>
      <c r="ET673" s="6"/>
      <c r="EU673" s="6"/>
      <c r="EV673" s="6"/>
      <c r="EW673" s="6"/>
      <c r="EX673" s="6"/>
      <c r="EY673" s="6"/>
      <c r="EZ673" s="6"/>
      <c r="FA673" s="6"/>
      <c r="FB673" s="6"/>
      <c r="FC673" s="6"/>
      <c r="FD673" s="6"/>
      <c r="FE673" s="6"/>
      <c r="FF673" s="6"/>
      <c r="FG673" s="6"/>
      <c r="FH673" s="6"/>
      <c r="FI673" s="6"/>
      <c r="FJ673" s="6"/>
      <c r="FK673" s="6"/>
      <c r="FL673" s="6"/>
      <c r="FM673" s="6"/>
      <c r="FN673" s="6"/>
      <c r="FO673" s="6"/>
      <c r="FP673" s="6"/>
      <c r="FQ673" s="6"/>
      <c r="FR673" s="6"/>
      <c r="FS673" s="6"/>
      <c r="FT673" s="6"/>
      <c r="FU673" s="6"/>
      <c r="FV673" s="6"/>
      <c r="FW673" s="6"/>
      <c r="FX673" s="6"/>
      <c r="FY673" s="6"/>
      <c r="FZ673" s="6"/>
      <c r="GA673" s="6"/>
      <c r="GB673" s="6"/>
      <c r="GC673" s="6"/>
      <c r="GD673" s="6"/>
      <c r="GE673" s="6"/>
      <c r="GF673" s="6"/>
      <c r="GG673" s="6"/>
      <c r="GH673" s="6"/>
      <c r="GI673" s="6"/>
      <c r="GJ673" s="6"/>
      <c r="GK673" s="6"/>
      <c r="GL673" s="6"/>
      <c r="GM673" s="6"/>
      <c r="GN673" s="6"/>
      <c r="GO673" s="6"/>
      <c r="GP673" s="6"/>
      <c r="GQ673" s="6"/>
      <c r="GR673" s="6"/>
      <c r="GS673" s="6"/>
      <c r="GT673" s="6"/>
      <c r="GU673" s="6"/>
      <c r="GV673" s="6"/>
      <c r="GW673" s="6"/>
      <c r="GX673" s="6"/>
      <c r="GY673" s="6"/>
      <c r="GZ673" s="6"/>
      <c r="HA673" s="6"/>
      <c r="HB673" s="6"/>
      <c r="HC673" s="6"/>
      <c r="HD673" s="6"/>
      <c r="HE673" s="6"/>
    </row>
    <row r="674" spans="1:213">
      <c r="A674" s="6"/>
      <c r="B674" s="420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  <c r="BW674" s="6"/>
      <c r="BX674" s="6"/>
      <c r="BY674" s="6"/>
      <c r="BZ674" s="6"/>
      <c r="CA674" s="6"/>
      <c r="CB674" s="6"/>
      <c r="CC674" s="6"/>
      <c r="CD674" s="6"/>
      <c r="CE674" s="6"/>
      <c r="CF674" s="6"/>
      <c r="CG674" s="6"/>
      <c r="CH674" s="6"/>
      <c r="CI674" s="6"/>
      <c r="CJ674" s="6"/>
      <c r="CK674" s="6"/>
      <c r="CL674" s="6"/>
      <c r="CM674" s="6"/>
      <c r="CN674" s="6"/>
      <c r="CO674" s="6"/>
      <c r="CP674" s="6"/>
      <c r="CQ674" s="6"/>
      <c r="DP674" s="6"/>
      <c r="DQ674" s="6"/>
      <c r="DR674" s="6"/>
      <c r="DS674" s="6"/>
      <c r="DT674" s="6"/>
      <c r="DU674" s="6"/>
      <c r="DV674" s="6"/>
      <c r="DW674" s="6"/>
      <c r="DX674" s="6"/>
      <c r="DY674" s="6"/>
      <c r="DZ674" s="6"/>
      <c r="EA674" s="6"/>
      <c r="EB674" s="6"/>
      <c r="EC674" s="6"/>
      <c r="ED674" s="6"/>
      <c r="EE674" s="6"/>
      <c r="EF674" s="6"/>
      <c r="EG674" s="6"/>
      <c r="EH674" s="6"/>
      <c r="EI674" s="6"/>
      <c r="EJ674" s="6"/>
      <c r="EK674" s="6"/>
      <c r="EL674" s="6"/>
      <c r="EM674" s="6"/>
      <c r="EN674" s="6"/>
      <c r="EO674" s="6"/>
      <c r="EP674" s="6"/>
      <c r="EQ674" s="6"/>
      <c r="ER674" s="6"/>
      <c r="ES674" s="6"/>
      <c r="ET674" s="6"/>
      <c r="EU674" s="6"/>
      <c r="EV674" s="6"/>
      <c r="EW674" s="6"/>
      <c r="EX674" s="6"/>
      <c r="EY674" s="6"/>
      <c r="EZ674" s="6"/>
      <c r="FA674" s="6"/>
      <c r="FB674" s="6"/>
      <c r="FC674" s="6"/>
      <c r="FD674" s="6"/>
      <c r="FE674" s="6"/>
      <c r="FF674" s="6"/>
      <c r="FG674" s="6"/>
      <c r="FH674" s="6"/>
      <c r="FI674" s="6"/>
      <c r="FJ674" s="6"/>
      <c r="FK674" s="6"/>
      <c r="FL674" s="6"/>
      <c r="FM674" s="6"/>
      <c r="FN674" s="6"/>
      <c r="FO674" s="6"/>
      <c r="FP674" s="6"/>
      <c r="FQ674" s="6"/>
      <c r="FR674" s="6"/>
      <c r="FS674" s="6"/>
      <c r="FT674" s="6"/>
      <c r="FU674" s="6"/>
      <c r="FV674" s="6"/>
      <c r="FW674" s="6"/>
      <c r="FX674" s="6"/>
      <c r="FY674" s="6"/>
      <c r="FZ674" s="6"/>
      <c r="GA674" s="6"/>
      <c r="GB674" s="6"/>
      <c r="GC674" s="6"/>
      <c r="GD674" s="6"/>
      <c r="GE674" s="6"/>
      <c r="GF674" s="6"/>
      <c r="GG674" s="6"/>
      <c r="GH674" s="6"/>
      <c r="GI674" s="6"/>
      <c r="GJ674" s="6"/>
      <c r="GK674" s="6"/>
      <c r="GL674" s="6"/>
      <c r="GM674" s="6"/>
      <c r="GN674" s="6"/>
      <c r="GO674" s="6"/>
      <c r="GP674" s="6"/>
      <c r="GQ674" s="6"/>
      <c r="GR674" s="6"/>
      <c r="GS674" s="6"/>
      <c r="GT674" s="6"/>
      <c r="GU674" s="6"/>
      <c r="GV674" s="6"/>
      <c r="GW674" s="6"/>
      <c r="GX674" s="6"/>
      <c r="GY674" s="6"/>
      <c r="GZ674" s="6"/>
      <c r="HA674" s="6"/>
      <c r="HB674" s="6"/>
      <c r="HC674" s="6"/>
      <c r="HD674" s="6"/>
      <c r="HE674" s="6"/>
    </row>
    <row r="675" spans="1:213">
      <c r="A675" s="6"/>
      <c r="B675" s="420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  <c r="BW675" s="6"/>
      <c r="BX675" s="6"/>
      <c r="BY675" s="6"/>
      <c r="BZ675" s="6"/>
      <c r="CA675" s="6"/>
      <c r="CB675" s="6"/>
      <c r="CC675" s="6"/>
      <c r="CD675" s="6"/>
      <c r="CE675" s="6"/>
      <c r="CF675" s="6"/>
      <c r="CG675" s="6"/>
      <c r="CH675" s="6"/>
      <c r="CI675" s="6"/>
      <c r="CJ675" s="6"/>
      <c r="CK675" s="6"/>
      <c r="CL675" s="6"/>
      <c r="CM675" s="6"/>
      <c r="CN675" s="6"/>
      <c r="CO675" s="6"/>
      <c r="CP675" s="6"/>
      <c r="CQ675" s="6"/>
      <c r="DP675" s="6"/>
      <c r="DQ675" s="6"/>
      <c r="DR675" s="6"/>
      <c r="DS675" s="6"/>
      <c r="DT675" s="6"/>
      <c r="DU675" s="6"/>
      <c r="DV675" s="6"/>
      <c r="DW675" s="6"/>
      <c r="DX675" s="6"/>
      <c r="DY675" s="6"/>
      <c r="DZ675" s="6"/>
      <c r="EA675" s="6"/>
      <c r="EB675" s="6"/>
      <c r="EC675" s="6"/>
      <c r="ED675" s="6"/>
      <c r="EE675" s="6"/>
      <c r="EF675" s="6"/>
      <c r="EG675" s="6"/>
      <c r="EH675" s="6"/>
      <c r="EI675" s="6"/>
      <c r="EJ675" s="6"/>
      <c r="EK675" s="6"/>
      <c r="EL675" s="6"/>
      <c r="EM675" s="6"/>
      <c r="EN675" s="6"/>
      <c r="EO675" s="6"/>
      <c r="EP675" s="6"/>
      <c r="EQ675" s="6"/>
      <c r="ER675" s="6"/>
      <c r="ES675" s="6"/>
      <c r="ET675" s="6"/>
      <c r="EU675" s="6"/>
      <c r="EV675" s="6"/>
      <c r="EW675" s="6"/>
      <c r="EX675" s="6"/>
      <c r="EY675" s="6"/>
      <c r="EZ675" s="6"/>
      <c r="FA675" s="6"/>
      <c r="FB675" s="6"/>
      <c r="FC675" s="6"/>
      <c r="FD675" s="6"/>
      <c r="FE675" s="6"/>
      <c r="FF675" s="6"/>
      <c r="FG675" s="6"/>
      <c r="FH675" s="6"/>
      <c r="FI675" s="6"/>
      <c r="FJ675" s="6"/>
      <c r="FK675" s="6"/>
      <c r="FL675" s="6"/>
      <c r="FM675" s="6"/>
      <c r="FN675" s="6"/>
      <c r="FO675" s="6"/>
      <c r="FP675" s="6"/>
      <c r="FQ675" s="6"/>
      <c r="FR675" s="6"/>
      <c r="FS675" s="6"/>
      <c r="FT675" s="6"/>
      <c r="FU675" s="6"/>
      <c r="FV675" s="6"/>
      <c r="FW675" s="6"/>
      <c r="FX675" s="6"/>
      <c r="FY675" s="6"/>
      <c r="FZ675" s="6"/>
      <c r="GA675" s="6"/>
      <c r="GB675" s="6"/>
      <c r="GC675" s="6"/>
      <c r="GD675" s="6"/>
      <c r="GE675" s="6"/>
      <c r="GF675" s="6"/>
      <c r="GG675" s="6"/>
      <c r="GH675" s="6"/>
      <c r="GI675" s="6"/>
      <c r="GJ675" s="6"/>
      <c r="GK675" s="6"/>
      <c r="GL675" s="6"/>
      <c r="GM675" s="6"/>
      <c r="GN675" s="6"/>
      <c r="GO675" s="6"/>
      <c r="GP675" s="6"/>
      <c r="GQ675" s="6"/>
      <c r="GR675" s="6"/>
      <c r="GS675" s="6"/>
      <c r="GT675" s="6"/>
      <c r="GU675" s="6"/>
      <c r="GV675" s="6"/>
      <c r="GW675" s="6"/>
      <c r="GX675" s="6"/>
      <c r="GY675" s="6"/>
      <c r="GZ675" s="6"/>
      <c r="HA675" s="6"/>
      <c r="HB675" s="6"/>
      <c r="HC675" s="6"/>
      <c r="HD675" s="6"/>
      <c r="HE675" s="6"/>
    </row>
    <row r="676" spans="1:213">
      <c r="A676" s="6"/>
      <c r="B676" s="420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  <c r="BW676" s="6"/>
      <c r="BX676" s="6"/>
      <c r="BY676" s="6"/>
      <c r="BZ676" s="6"/>
      <c r="CA676" s="6"/>
      <c r="CB676" s="6"/>
      <c r="CC676" s="6"/>
      <c r="CD676" s="6"/>
      <c r="CE676" s="6"/>
      <c r="CF676" s="6"/>
      <c r="CG676" s="6"/>
      <c r="CH676" s="6"/>
      <c r="CI676" s="6"/>
      <c r="CJ676" s="6"/>
      <c r="CK676" s="6"/>
      <c r="CL676" s="6"/>
      <c r="CM676" s="6"/>
      <c r="CN676" s="6"/>
      <c r="CO676" s="6"/>
      <c r="CP676" s="6"/>
      <c r="CQ676" s="6"/>
      <c r="DP676" s="6"/>
      <c r="DQ676" s="6"/>
      <c r="DR676" s="6"/>
      <c r="DS676" s="6"/>
      <c r="DT676" s="6"/>
      <c r="DU676" s="6"/>
      <c r="DV676" s="6"/>
      <c r="DW676" s="6"/>
      <c r="DX676" s="6"/>
      <c r="DY676" s="6"/>
      <c r="DZ676" s="6"/>
      <c r="EA676" s="6"/>
      <c r="EB676" s="6"/>
      <c r="EC676" s="6"/>
      <c r="ED676" s="6"/>
      <c r="EE676" s="6"/>
      <c r="EF676" s="6"/>
      <c r="EG676" s="6"/>
      <c r="EH676" s="6"/>
      <c r="EI676" s="6"/>
      <c r="EJ676" s="6"/>
      <c r="EK676" s="6"/>
      <c r="EL676" s="6"/>
      <c r="EM676" s="6"/>
      <c r="EN676" s="6"/>
      <c r="EO676" s="6"/>
      <c r="EP676" s="6"/>
      <c r="EQ676" s="6"/>
      <c r="ER676" s="6"/>
      <c r="ES676" s="6"/>
      <c r="ET676" s="6"/>
      <c r="EU676" s="6"/>
      <c r="EV676" s="6"/>
      <c r="EW676" s="6"/>
      <c r="EX676" s="6"/>
      <c r="EY676" s="6"/>
      <c r="EZ676" s="6"/>
      <c r="FA676" s="6"/>
      <c r="FB676" s="6"/>
      <c r="FC676" s="6"/>
      <c r="FD676" s="6"/>
      <c r="FE676" s="6"/>
      <c r="FF676" s="6"/>
      <c r="FG676" s="6"/>
      <c r="FH676" s="6"/>
      <c r="FI676" s="6"/>
      <c r="FJ676" s="6"/>
      <c r="FK676" s="6"/>
      <c r="FL676" s="6"/>
      <c r="FM676" s="6"/>
      <c r="FN676" s="6"/>
      <c r="FO676" s="6"/>
      <c r="FP676" s="6"/>
      <c r="FQ676" s="6"/>
      <c r="FR676" s="6"/>
      <c r="FS676" s="6"/>
      <c r="FT676" s="6"/>
      <c r="FU676" s="6"/>
      <c r="FV676" s="6"/>
      <c r="FW676" s="6"/>
      <c r="FX676" s="6"/>
      <c r="FY676" s="6"/>
      <c r="FZ676" s="6"/>
      <c r="GA676" s="6"/>
      <c r="GB676" s="6"/>
      <c r="GC676" s="6"/>
      <c r="GD676" s="6"/>
      <c r="GE676" s="6"/>
      <c r="GF676" s="6"/>
      <c r="GG676" s="6"/>
      <c r="GH676" s="6"/>
      <c r="GI676" s="6"/>
      <c r="GJ676" s="6"/>
      <c r="GK676" s="6"/>
      <c r="GL676" s="6"/>
      <c r="GM676" s="6"/>
      <c r="GN676" s="6"/>
      <c r="GO676" s="6"/>
      <c r="GP676" s="6"/>
      <c r="GQ676" s="6"/>
      <c r="GR676" s="6"/>
      <c r="GS676" s="6"/>
      <c r="GT676" s="6"/>
      <c r="GU676" s="6"/>
      <c r="GV676" s="6"/>
      <c r="GW676" s="6"/>
      <c r="GX676" s="6"/>
      <c r="GY676" s="6"/>
      <c r="GZ676" s="6"/>
      <c r="HA676" s="6"/>
      <c r="HB676" s="6"/>
      <c r="HC676" s="6"/>
      <c r="HD676" s="6"/>
      <c r="HE676" s="6"/>
    </row>
    <row r="677" spans="1:213">
      <c r="A677" s="6"/>
      <c r="B677" s="420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  <c r="BW677" s="6"/>
      <c r="BX677" s="6"/>
      <c r="BY677" s="6"/>
      <c r="BZ677" s="6"/>
      <c r="CA677" s="6"/>
      <c r="CB677" s="6"/>
      <c r="CC677" s="6"/>
      <c r="CD677" s="6"/>
      <c r="CE677" s="6"/>
      <c r="CF677" s="6"/>
      <c r="CG677" s="6"/>
      <c r="CH677" s="6"/>
      <c r="CI677" s="6"/>
      <c r="CJ677" s="6"/>
      <c r="CK677" s="6"/>
      <c r="CL677" s="6"/>
      <c r="CM677" s="6"/>
      <c r="CN677" s="6"/>
      <c r="CO677" s="6"/>
      <c r="CP677" s="6"/>
      <c r="CQ677" s="6"/>
      <c r="DP677" s="6"/>
      <c r="DQ677" s="6"/>
      <c r="DR677" s="6"/>
      <c r="DS677" s="6"/>
      <c r="DT677" s="6"/>
      <c r="DU677" s="6"/>
      <c r="DV677" s="6"/>
      <c r="DW677" s="6"/>
      <c r="DX677" s="6"/>
      <c r="DY677" s="6"/>
      <c r="DZ677" s="6"/>
      <c r="EA677" s="6"/>
      <c r="EB677" s="6"/>
      <c r="EC677" s="6"/>
      <c r="ED677" s="6"/>
      <c r="EE677" s="6"/>
      <c r="EF677" s="6"/>
      <c r="EG677" s="6"/>
      <c r="EH677" s="6"/>
      <c r="EI677" s="6"/>
      <c r="EJ677" s="6"/>
      <c r="EK677" s="6"/>
      <c r="EL677" s="6"/>
      <c r="EM677" s="6"/>
      <c r="EN677" s="6"/>
      <c r="EO677" s="6"/>
      <c r="EP677" s="6"/>
      <c r="EQ677" s="6"/>
      <c r="ER677" s="6"/>
      <c r="ES677" s="6"/>
      <c r="ET677" s="6"/>
      <c r="EU677" s="6"/>
      <c r="EV677" s="6"/>
      <c r="EW677" s="6"/>
      <c r="EX677" s="6"/>
      <c r="EY677" s="6"/>
      <c r="EZ677" s="6"/>
      <c r="FA677" s="6"/>
      <c r="FB677" s="6"/>
      <c r="FC677" s="6"/>
      <c r="FD677" s="6"/>
      <c r="FE677" s="6"/>
      <c r="FF677" s="6"/>
      <c r="FG677" s="6"/>
      <c r="FH677" s="6"/>
      <c r="FI677" s="6"/>
      <c r="FJ677" s="6"/>
      <c r="FK677" s="6"/>
      <c r="FL677" s="6"/>
      <c r="FM677" s="6"/>
      <c r="FN677" s="6"/>
      <c r="FO677" s="6"/>
      <c r="FP677" s="6"/>
      <c r="FQ677" s="6"/>
      <c r="FR677" s="6"/>
      <c r="FS677" s="6"/>
      <c r="FT677" s="6"/>
      <c r="FU677" s="6"/>
      <c r="FV677" s="6"/>
      <c r="FW677" s="6"/>
      <c r="FX677" s="6"/>
      <c r="FY677" s="6"/>
      <c r="FZ677" s="6"/>
      <c r="GA677" s="6"/>
      <c r="GB677" s="6"/>
      <c r="GC677" s="6"/>
      <c r="GD677" s="6"/>
      <c r="GE677" s="6"/>
      <c r="GF677" s="6"/>
      <c r="GG677" s="6"/>
      <c r="GH677" s="6"/>
      <c r="GI677" s="6"/>
      <c r="GJ677" s="6"/>
      <c r="GK677" s="6"/>
      <c r="GL677" s="6"/>
      <c r="GM677" s="6"/>
      <c r="GN677" s="6"/>
      <c r="GO677" s="6"/>
      <c r="GP677" s="6"/>
      <c r="GQ677" s="6"/>
      <c r="GR677" s="6"/>
      <c r="GS677" s="6"/>
      <c r="GT677" s="6"/>
      <c r="GU677" s="6"/>
      <c r="GV677" s="6"/>
      <c r="GW677" s="6"/>
      <c r="GX677" s="6"/>
      <c r="GY677" s="6"/>
      <c r="GZ677" s="6"/>
      <c r="HA677" s="6"/>
      <c r="HB677" s="6"/>
      <c r="HC677" s="6"/>
      <c r="HD677" s="6"/>
      <c r="HE677" s="6"/>
    </row>
    <row r="678" spans="1:213">
      <c r="A678" s="6"/>
      <c r="B678" s="420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  <c r="BW678" s="6"/>
      <c r="BX678" s="6"/>
      <c r="BY678" s="6"/>
      <c r="BZ678" s="6"/>
      <c r="CA678" s="6"/>
      <c r="CB678" s="6"/>
      <c r="CC678" s="6"/>
      <c r="CD678" s="6"/>
      <c r="CE678" s="6"/>
      <c r="CF678" s="6"/>
      <c r="CG678" s="6"/>
      <c r="CH678" s="6"/>
      <c r="CI678" s="6"/>
      <c r="CJ678" s="6"/>
      <c r="CK678" s="6"/>
      <c r="CL678" s="6"/>
      <c r="CM678" s="6"/>
      <c r="CN678" s="6"/>
      <c r="CO678" s="6"/>
      <c r="CP678" s="6"/>
      <c r="CQ678" s="6"/>
      <c r="DP678" s="6"/>
      <c r="DQ678" s="6"/>
      <c r="DR678" s="6"/>
      <c r="DS678" s="6"/>
      <c r="DT678" s="6"/>
      <c r="DU678" s="6"/>
      <c r="DV678" s="6"/>
      <c r="DW678" s="6"/>
      <c r="DX678" s="6"/>
      <c r="DY678" s="6"/>
      <c r="DZ678" s="6"/>
      <c r="EA678" s="6"/>
      <c r="EB678" s="6"/>
      <c r="EC678" s="6"/>
      <c r="ED678" s="6"/>
      <c r="EE678" s="6"/>
      <c r="EF678" s="6"/>
      <c r="EG678" s="6"/>
      <c r="EH678" s="6"/>
      <c r="EI678" s="6"/>
      <c r="EJ678" s="6"/>
      <c r="EK678" s="6"/>
      <c r="EL678" s="6"/>
      <c r="EM678" s="6"/>
      <c r="EN678" s="6"/>
      <c r="EO678" s="6"/>
      <c r="EP678" s="6"/>
      <c r="EQ678" s="6"/>
      <c r="ER678" s="6"/>
      <c r="ES678" s="6"/>
      <c r="ET678" s="6"/>
      <c r="EU678" s="6"/>
      <c r="EV678" s="6"/>
      <c r="EW678" s="6"/>
      <c r="EX678" s="6"/>
      <c r="EY678" s="6"/>
      <c r="EZ678" s="6"/>
      <c r="FA678" s="6"/>
      <c r="FB678" s="6"/>
      <c r="FC678" s="6"/>
      <c r="FD678" s="6"/>
      <c r="FE678" s="6"/>
      <c r="FF678" s="6"/>
      <c r="FG678" s="6"/>
      <c r="FH678" s="6"/>
      <c r="FI678" s="6"/>
      <c r="FJ678" s="6"/>
      <c r="FK678" s="6"/>
      <c r="FL678" s="6"/>
      <c r="FM678" s="6"/>
      <c r="FN678" s="6"/>
      <c r="FO678" s="6"/>
      <c r="FP678" s="6"/>
      <c r="FQ678" s="6"/>
      <c r="FR678" s="6"/>
      <c r="FS678" s="6"/>
      <c r="FT678" s="6"/>
      <c r="FU678" s="6"/>
      <c r="FV678" s="6"/>
      <c r="FW678" s="6"/>
      <c r="FX678" s="6"/>
      <c r="FY678" s="6"/>
      <c r="FZ678" s="6"/>
      <c r="GA678" s="6"/>
      <c r="GB678" s="6"/>
      <c r="GC678" s="6"/>
      <c r="GD678" s="6"/>
      <c r="GE678" s="6"/>
      <c r="GF678" s="6"/>
      <c r="GG678" s="6"/>
      <c r="GH678" s="6"/>
      <c r="GI678" s="6"/>
      <c r="GJ678" s="6"/>
      <c r="GK678" s="6"/>
      <c r="GL678" s="6"/>
      <c r="GM678" s="6"/>
      <c r="GN678" s="6"/>
      <c r="GO678" s="6"/>
      <c r="GP678" s="6"/>
      <c r="GQ678" s="6"/>
      <c r="GR678" s="6"/>
      <c r="GS678" s="6"/>
      <c r="GT678" s="6"/>
      <c r="GU678" s="6"/>
      <c r="GV678" s="6"/>
      <c r="GW678" s="6"/>
      <c r="GX678" s="6"/>
      <c r="GY678" s="6"/>
      <c r="GZ678" s="6"/>
      <c r="HA678" s="6"/>
      <c r="HB678" s="6"/>
      <c r="HC678" s="6"/>
      <c r="HD678" s="6"/>
      <c r="HE678" s="6"/>
    </row>
    <row r="679" spans="1:213">
      <c r="A679" s="6"/>
      <c r="B679" s="420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  <c r="BW679" s="6"/>
      <c r="BX679" s="6"/>
      <c r="BY679" s="6"/>
      <c r="BZ679" s="6"/>
      <c r="CA679" s="6"/>
      <c r="CB679" s="6"/>
      <c r="CC679" s="6"/>
      <c r="CD679" s="6"/>
      <c r="CE679" s="6"/>
      <c r="CF679" s="6"/>
      <c r="CG679" s="6"/>
      <c r="CH679" s="6"/>
      <c r="CI679" s="6"/>
      <c r="CJ679" s="6"/>
      <c r="CK679" s="6"/>
      <c r="CL679" s="6"/>
      <c r="CM679" s="6"/>
      <c r="CN679" s="6"/>
      <c r="CO679" s="6"/>
      <c r="CP679" s="6"/>
      <c r="CQ679" s="6"/>
      <c r="DP679" s="6"/>
      <c r="DQ679" s="6"/>
      <c r="DR679" s="6"/>
      <c r="DS679" s="6"/>
      <c r="DT679" s="6"/>
      <c r="DU679" s="6"/>
      <c r="DV679" s="6"/>
      <c r="DW679" s="6"/>
      <c r="DX679" s="6"/>
      <c r="DY679" s="6"/>
      <c r="DZ679" s="6"/>
      <c r="EA679" s="6"/>
      <c r="EB679" s="6"/>
      <c r="EC679" s="6"/>
      <c r="ED679" s="6"/>
      <c r="EE679" s="6"/>
      <c r="EF679" s="6"/>
      <c r="EG679" s="6"/>
      <c r="EH679" s="6"/>
      <c r="EI679" s="6"/>
      <c r="EJ679" s="6"/>
      <c r="EK679" s="6"/>
      <c r="EL679" s="6"/>
      <c r="EM679" s="6"/>
      <c r="EN679" s="6"/>
      <c r="EO679" s="6"/>
      <c r="EP679" s="6"/>
      <c r="EQ679" s="6"/>
      <c r="ER679" s="6"/>
      <c r="ES679" s="6"/>
      <c r="ET679" s="6"/>
      <c r="EU679" s="6"/>
      <c r="EV679" s="6"/>
      <c r="EW679" s="6"/>
      <c r="EX679" s="6"/>
      <c r="EY679" s="6"/>
      <c r="EZ679" s="6"/>
      <c r="FA679" s="6"/>
      <c r="FB679" s="6"/>
      <c r="FC679" s="6"/>
      <c r="FD679" s="6"/>
      <c r="FE679" s="6"/>
      <c r="FF679" s="6"/>
      <c r="FG679" s="6"/>
      <c r="FH679" s="6"/>
      <c r="FI679" s="6"/>
      <c r="FJ679" s="6"/>
      <c r="FK679" s="6"/>
      <c r="FL679" s="6"/>
      <c r="FM679" s="6"/>
      <c r="FN679" s="6"/>
      <c r="FO679" s="6"/>
      <c r="FP679" s="6"/>
      <c r="FQ679" s="6"/>
      <c r="FR679" s="6"/>
      <c r="FS679" s="6"/>
      <c r="FT679" s="6"/>
      <c r="FU679" s="6"/>
      <c r="FV679" s="6"/>
      <c r="FW679" s="6"/>
      <c r="FX679" s="6"/>
      <c r="FY679" s="6"/>
      <c r="FZ679" s="6"/>
      <c r="GA679" s="6"/>
      <c r="GB679" s="6"/>
      <c r="GC679" s="6"/>
      <c r="GD679" s="6"/>
      <c r="GE679" s="6"/>
      <c r="GF679" s="6"/>
      <c r="GG679" s="6"/>
      <c r="GH679" s="6"/>
      <c r="GI679" s="6"/>
      <c r="GJ679" s="6"/>
      <c r="GK679" s="6"/>
      <c r="GL679" s="6"/>
      <c r="GM679" s="6"/>
      <c r="GN679" s="6"/>
      <c r="GO679" s="6"/>
      <c r="GP679" s="6"/>
      <c r="GQ679" s="6"/>
      <c r="GR679" s="6"/>
      <c r="GS679" s="6"/>
      <c r="GT679" s="6"/>
      <c r="GU679" s="6"/>
      <c r="GV679" s="6"/>
      <c r="GW679" s="6"/>
      <c r="GX679" s="6"/>
      <c r="GY679" s="6"/>
      <c r="GZ679" s="6"/>
      <c r="HA679" s="6"/>
      <c r="HB679" s="6"/>
      <c r="HC679" s="6"/>
      <c r="HD679" s="6"/>
      <c r="HE679" s="6"/>
    </row>
    <row r="680" spans="1:213">
      <c r="A680" s="6"/>
      <c r="B680" s="420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  <c r="BW680" s="6"/>
      <c r="BX680" s="6"/>
      <c r="BY680" s="6"/>
      <c r="BZ680" s="6"/>
      <c r="CA680" s="6"/>
      <c r="CB680" s="6"/>
      <c r="CC680" s="6"/>
      <c r="CD680" s="6"/>
      <c r="CE680" s="6"/>
      <c r="CF680" s="6"/>
      <c r="CG680" s="6"/>
      <c r="CH680" s="6"/>
      <c r="CI680" s="6"/>
      <c r="CJ680" s="6"/>
      <c r="CK680" s="6"/>
      <c r="CL680" s="6"/>
      <c r="CM680" s="6"/>
      <c r="CN680" s="6"/>
      <c r="CO680" s="6"/>
      <c r="CP680" s="6"/>
      <c r="CQ680" s="6"/>
      <c r="DP680" s="6"/>
      <c r="DQ680" s="6"/>
      <c r="DR680" s="6"/>
      <c r="DS680" s="6"/>
      <c r="DT680" s="6"/>
      <c r="DU680" s="6"/>
      <c r="DV680" s="6"/>
      <c r="DW680" s="6"/>
      <c r="DX680" s="6"/>
      <c r="DY680" s="6"/>
      <c r="DZ680" s="6"/>
      <c r="EA680" s="6"/>
      <c r="EB680" s="6"/>
      <c r="EC680" s="6"/>
      <c r="ED680" s="6"/>
      <c r="EE680" s="6"/>
      <c r="EF680" s="6"/>
      <c r="EG680" s="6"/>
      <c r="EH680" s="6"/>
      <c r="EI680" s="6"/>
      <c r="EJ680" s="6"/>
      <c r="EK680" s="6"/>
      <c r="EL680" s="6"/>
      <c r="EM680" s="6"/>
      <c r="EN680" s="6"/>
      <c r="EO680" s="6"/>
      <c r="EP680" s="6"/>
      <c r="EQ680" s="6"/>
      <c r="ER680" s="6"/>
      <c r="ES680" s="6"/>
      <c r="ET680" s="6"/>
      <c r="EU680" s="6"/>
      <c r="EV680" s="6"/>
      <c r="EW680" s="6"/>
      <c r="EX680" s="6"/>
      <c r="EY680" s="6"/>
      <c r="EZ680" s="6"/>
      <c r="FA680" s="6"/>
      <c r="FB680" s="6"/>
      <c r="FC680" s="6"/>
      <c r="FD680" s="6"/>
      <c r="FE680" s="6"/>
      <c r="FF680" s="6"/>
      <c r="FG680" s="6"/>
      <c r="FH680" s="6"/>
      <c r="FI680" s="6"/>
      <c r="FJ680" s="6"/>
      <c r="FK680" s="6"/>
      <c r="FL680" s="6"/>
      <c r="FM680" s="6"/>
      <c r="FN680" s="6"/>
      <c r="FO680" s="6"/>
      <c r="FP680" s="6"/>
      <c r="FQ680" s="6"/>
      <c r="FR680" s="6"/>
      <c r="FS680" s="6"/>
      <c r="FT680" s="6"/>
      <c r="FU680" s="6"/>
      <c r="FV680" s="6"/>
      <c r="FW680" s="6"/>
      <c r="FX680" s="6"/>
      <c r="FY680" s="6"/>
      <c r="FZ680" s="6"/>
      <c r="GA680" s="6"/>
      <c r="GB680" s="6"/>
      <c r="GC680" s="6"/>
      <c r="GD680" s="6"/>
      <c r="GE680" s="6"/>
      <c r="GF680" s="6"/>
      <c r="GG680" s="6"/>
      <c r="GH680" s="6"/>
      <c r="GI680" s="6"/>
      <c r="GJ680" s="6"/>
      <c r="GK680" s="6"/>
      <c r="GL680" s="6"/>
      <c r="GM680" s="6"/>
      <c r="GN680" s="6"/>
      <c r="GO680" s="6"/>
      <c r="GP680" s="6"/>
      <c r="GQ680" s="6"/>
      <c r="GR680" s="6"/>
      <c r="GS680" s="6"/>
      <c r="GT680" s="6"/>
      <c r="GU680" s="6"/>
      <c r="GV680" s="6"/>
      <c r="GW680" s="6"/>
      <c r="GX680" s="6"/>
      <c r="GY680" s="6"/>
      <c r="GZ680" s="6"/>
      <c r="HA680" s="6"/>
      <c r="HB680" s="6"/>
      <c r="HC680" s="6"/>
      <c r="HD680" s="6"/>
      <c r="HE680" s="6"/>
    </row>
    <row r="681" spans="1:213">
      <c r="A681" s="6"/>
      <c r="B681" s="420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  <c r="BW681" s="6"/>
      <c r="BX681" s="6"/>
      <c r="BY681" s="6"/>
      <c r="BZ681" s="6"/>
      <c r="CA681" s="6"/>
      <c r="CB681" s="6"/>
      <c r="CC681" s="6"/>
      <c r="CD681" s="6"/>
      <c r="CE681" s="6"/>
      <c r="CF681" s="6"/>
      <c r="CG681" s="6"/>
      <c r="CH681" s="6"/>
      <c r="CI681" s="6"/>
      <c r="CJ681" s="6"/>
      <c r="CK681" s="6"/>
      <c r="CL681" s="6"/>
      <c r="CM681" s="6"/>
      <c r="CN681" s="6"/>
      <c r="CO681" s="6"/>
      <c r="CP681" s="6"/>
      <c r="CQ681" s="6"/>
      <c r="DP681" s="6"/>
      <c r="DQ681" s="6"/>
      <c r="DR681" s="6"/>
      <c r="DS681" s="6"/>
      <c r="DT681" s="6"/>
      <c r="DU681" s="6"/>
      <c r="DV681" s="6"/>
      <c r="DW681" s="6"/>
      <c r="DX681" s="6"/>
      <c r="DY681" s="6"/>
      <c r="DZ681" s="6"/>
      <c r="EA681" s="6"/>
      <c r="EB681" s="6"/>
      <c r="EC681" s="6"/>
      <c r="ED681" s="6"/>
      <c r="EE681" s="6"/>
      <c r="EF681" s="6"/>
      <c r="EG681" s="6"/>
      <c r="EH681" s="6"/>
      <c r="EI681" s="6"/>
      <c r="EJ681" s="6"/>
      <c r="EK681" s="6"/>
      <c r="EL681" s="6"/>
      <c r="EM681" s="6"/>
      <c r="EN681" s="6"/>
      <c r="EO681" s="6"/>
      <c r="EP681" s="6"/>
      <c r="EQ681" s="6"/>
      <c r="ER681" s="6"/>
      <c r="ES681" s="6"/>
      <c r="ET681" s="6"/>
      <c r="EU681" s="6"/>
      <c r="EV681" s="6"/>
      <c r="EW681" s="6"/>
      <c r="EX681" s="6"/>
      <c r="EY681" s="6"/>
      <c r="EZ681" s="6"/>
      <c r="FA681" s="6"/>
      <c r="FB681" s="6"/>
      <c r="FC681" s="6"/>
      <c r="FD681" s="6"/>
      <c r="FE681" s="6"/>
      <c r="FF681" s="6"/>
      <c r="FG681" s="6"/>
      <c r="FH681" s="6"/>
      <c r="FI681" s="6"/>
      <c r="FJ681" s="6"/>
      <c r="FK681" s="6"/>
      <c r="FL681" s="6"/>
      <c r="FM681" s="6"/>
      <c r="FN681" s="6"/>
      <c r="FO681" s="6"/>
      <c r="FP681" s="6"/>
      <c r="FQ681" s="6"/>
      <c r="FR681" s="6"/>
      <c r="FS681" s="6"/>
      <c r="FT681" s="6"/>
      <c r="FU681" s="6"/>
      <c r="FV681" s="6"/>
      <c r="FW681" s="6"/>
      <c r="FX681" s="6"/>
      <c r="FY681" s="6"/>
      <c r="FZ681" s="6"/>
      <c r="GA681" s="6"/>
      <c r="GB681" s="6"/>
      <c r="GC681" s="6"/>
      <c r="GD681" s="6"/>
      <c r="GE681" s="6"/>
      <c r="GF681" s="6"/>
      <c r="GG681" s="6"/>
      <c r="GH681" s="6"/>
      <c r="GI681" s="6"/>
      <c r="GJ681" s="6"/>
      <c r="GK681" s="6"/>
      <c r="GL681" s="6"/>
      <c r="GM681" s="6"/>
      <c r="GN681" s="6"/>
      <c r="GO681" s="6"/>
      <c r="GP681" s="6"/>
      <c r="GQ681" s="6"/>
      <c r="GR681" s="6"/>
      <c r="GS681" s="6"/>
      <c r="GT681" s="6"/>
      <c r="GU681" s="6"/>
      <c r="GV681" s="6"/>
      <c r="GW681" s="6"/>
      <c r="GX681" s="6"/>
      <c r="GY681" s="6"/>
      <c r="GZ681" s="6"/>
      <c r="HA681" s="6"/>
      <c r="HB681" s="6"/>
      <c r="HC681" s="6"/>
      <c r="HD681" s="6"/>
      <c r="HE681" s="6"/>
    </row>
    <row r="682" spans="1:213">
      <c r="A682" s="6"/>
      <c r="B682" s="420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DP682" s="6"/>
      <c r="DQ682" s="6"/>
      <c r="DR682" s="6"/>
      <c r="DS682" s="6"/>
      <c r="DT682" s="6"/>
      <c r="DU682" s="6"/>
      <c r="DV682" s="6"/>
      <c r="DW682" s="6"/>
      <c r="DX682" s="6"/>
      <c r="DY682" s="6"/>
      <c r="DZ682" s="6"/>
      <c r="EA682" s="6"/>
      <c r="EB682" s="6"/>
      <c r="EC682" s="6"/>
      <c r="ED682" s="6"/>
      <c r="EE682" s="6"/>
      <c r="EF682" s="6"/>
      <c r="EG682" s="6"/>
      <c r="EH682" s="6"/>
      <c r="EI682" s="6"/>
      <c r="EJ682" s="6"/>
      <c r="EK682" s="6"/>
      <c r="EL682" s="6"/>
      <c r="EM682" s="6"/>
      <c r="EN682" s="6"/>
      <c r="EO682" s="6"/>
      <c r="EP682" s="6"/>
      <c r="EQ682" s="6"/>
      <c r="ER682" s="6"/>
      <c r="ES682" s="6"/>
      <c r="ET682" s="6"/>
      <c r="EU682" s="6"/>
      <c r="EV682" s="6"/>
      <c r="EW682" s="6"/>
      <c r="EX682" s="6"/>
      <c r="EY682" s="6"/>
      <c r="EZ682" s="6"/>
      <c r="FA682" s="6"/>
      <c r="FB682" s="6"/>
      <c r="FC682" s="6"/>
      <c r="FD682" s="6"/>
      <c r="FE682" s="6"/>
      <c r="FF682" s="6"/>
      <c r="FG682" s="6"/>
      <c r="FH682" s="6"/>
      <c r="FI682" s="6"/>
      <c r="FJ682" s="6"/>
      <c r="FK682" s="6"/>
      <c r="FL682" s="6"/>
      <c r="FM682" s="6"/>
      <c r="FN682" s="6"/>
      <c r="FO682" s="6"/>
      <c r="FP682" s="6"/>
      <c r="FQ682" s="6"/>
      <c r="FR682" s="6"/>
      <c r="FS682" s="6"/>
      <c r="FT682" s="6"/>
      <c r="FU682" s="6"/>
      <c r="FV682" s="6"/>
      <c r="FW682" s="6"/>
      <c r="FX682" s="6"/>
      <c r="FY682" s="6"/>
      <c r="FZ682" s="6"/>
      <c r="GA682" s="6"/>
      <c r="GB682" s="6"/>
      <c r="GC682" s="6"/>
      <c r="GD682" s="6"/>
      <c r="GE682" s="6"/>
      <c r="GF682" s="6"/>
      <c r="GG682" s="6"/>
      <c r="GH682" s="6"/>
      <c r="GI682" s="6"/>
      <c r="GJ682" s="6"/>
      <c r="GK682" s="6"/>
      <c r="GL682" s="6"/>
      <c r="GM682" s="6"/>
      <c r="GN682" s="6"/>
      <c r="GO682" s="6"/>
      <c r="GP682" s="6"/>
      <c r="GQ682" s="6"/>
      <c r="GR682" s="6"/>
      <c r="GS682" s="6"/>
      <c r="GT682" s="6"/>
      <c r="GU682" s="6"/>
      <c r="GV682" s="6"/>
      <c r="GW682" s="6"/>
      <c r="GX682" s="6"/>
      <c r="GY682" s="6"/>
      <c r="GZ682" s="6"/>
      <c r="HA682" s="6"/>
      <c r="HB682" s="6"/>
      <c r="HC682" s="6"/>
      <c r="HD682" s="6"/>
      <c r="HE682" s="6"/>
    </row>
    <row r="683" spans="1:213">
      <c r="A683" s="6"/>
      <c r="B683" s="420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DP683" s="6"/>
      <c r="DQ683" s="6"/>
      <c r="DR683" s="6"/>
      <c r="DS683" s="6"/>
      <c r="DT683" s="6"/>
      <c r="DU683" s="6"/>
      <c r="DV683" s="6"/>
      <c r="DW683" s="6"/>
      <c r="DX683" s="6"/>
      <c r="DY683" s="6"/>
      <c r="DZ683" s="6"/>
      <c r="EA683" s="6"/>
      <c r="EB683" s="6"/>
      <c r="EC683" s="6"/>
      <c r="ED683" s="6"/>
      <c r="EE683" s="6"/>
      <c r="EF683" s="6"/>
      <c r="EG683" s="6"/>
      <c r="EH683" s="6"/>
      <c r="EI683" s="6"/>
      <c r="EJ683" s="6"/>
      <c r="EK683" s="6"/>
      <c r="EL683" s="6"/>
      <c r="EM683" s="6"/>
      <c r="EN683" s="6"/>
      <c r="EO683" s="6"/>
      <c r="EP683" s="6"/>
      <c r="EQ683" s="6"/>
      <c r="ER683" s="6"/>
      <c r="ES683" s="6"/>
      <c r="ET683" s="6"/>
      <c r="EU683" s="6"/>
      <c r="EV683" s="6"/>
      <c r="EW683" s="6"/>
      <c r="EX683" s="6"/>
      <c r="EY683" s="6"/>
      <c r="EZ683" s="6"/>
      <c r="FA683" s="6"/>
      <c r="FB683" s="6"/>
      <c r="FC683" s="6"/>
      <c r="FD683" s="6"/>
      <c r="FE683" s="6"/>
      <c r="FF683" s="6"/>
      <c r="FG683" s="6"/>
      <c r="FH683" s="6"/>
      <c r="FI683" s="6"/>
      <c r="FJ683" s="6"/>
      <c r="FK683" s="6"/>
      <c r="FL683" s="6"/>
      <c r="FM683" s="6"/>
      <c r="FN683" s="6"/>
      <c r="FO683" s="6"/>
      <c r="FP683" s="6"/>
      <c r="FQ683" s="6"/>
      <c r="FR683" s="6"/>
      <c r="FS683" s="6"/>
      <c r="FT683" s="6"/>
      <c r="FU683" s="6"/>
      <c r="FV683" s="6"/>
      <c r="FW683" s="6"/>
      <c r="FX683" s="6"/>
      <c r="FY683" s="6"/>
      <c r="FZ683" s="6"/>
      <c r="GA683" s="6"/>
      <c r="GB683" s="6"/>
      <c r="GC683" s="6"/>
      <c r="GD683" s="6"/>
      <c r="GE683" s="6"/>
      <c r="GF683" s="6"/>
      <c r="GG683" s="6"/>
      <c r="GH683" s="6"/>
      <c r="GI683" s="6"/>
      <c r="GJ683" s="6"/>
      <c r="GK683" s="6"/>
      <c r="GL683" s="6"/>
      <c r="GM683" s="6"/>
      <c r="GN683" s="6"/>
      <c r="GO683" s="6"/>
      <c r="GP683" s="6"/>
      <c r="GQ683" s="6"/>
      <c r="GR683" s="6"/>
      <c r="GS683" s="6"/>
      <c r="GT683" s="6"/>
      <c r="GU683" s="6"/>
      <c r="GV683" s="6"/>
      <c r="GW683" s="6"/>
      <c r="GX683" s="6"/>
      <c r="GY683" s="6"/>
      <c r="GZ683" s="6"/>
      <c r="HA683" s="6"/>
      <c r="HB683" s="6"/>
      <c r="HC683" s="6"/>
      <c r="HD683" s="6"/>
      <c r="HE683" s="6"/>
    </row>
    <row r="684" spans="1:213">
      <c r="A684" s="6"/>
      <c r="B684" s="420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  <c r="BW684" s="6"/>
      <c r="BX684" s="6"/>
      <c r="BY684" s="6"/>
      <c r="BZ684" s="6"/>
      <c r="CA684" s="6"/>
      <c r="CB684" s="6"/>
      <c r="CC684" s="6"/>
      <c r="CD684" s="6"/>
      <c r="CE684" s="6"/>
      <c r="CF684" s="6"/>
      <c r="CG684" s="6"/>
      <c r="CH684" s="6"/>
      <c r="CI684" s="6"/>
      <c r="CJ684" s="6"/>
      <c r="CK684" s="6"/>
      <c r="CL684" s="6"/>
      <c r="CM684" s="6"/>
      <c r="CN684" s="6"/>
      <c r="CO684" s="6"/>
      <c r="CP684" s="6"/>
      <c r="CQ684" s="6"/>
      <c r="DP684" s="6"/>
      <c r="DQ684" s="6"/>
      <c r="DR684" s="6"/>
      <c r="DS684" s="6"/>
      <c r="DT684" s="6"/>
      <c r="DU684" s="6"/>
      <c r="DV684" s="6"/>
      <c r="DW684" s="6"/>
      <c r="DX684" s="6"/>
      <c r="DY684" s="6"/>
      <c r="DZ684" s="6"/>
      <c r="EA684" s="6"/>
      <c r="EB684" s="6"/>
      <c r="EC684" s="6"/>
      <c r="ED684" s="6"/>
      <c r="EE684" s="6"/>
      <c r="EF684" s="6"/>
      <c r="EG684" s="6"/>
      <c r="EH684" s="6"/>
      <c r="EI684" s="6"/>
      <c r="EJ684" s="6"/>
      <c r="EK684" s="6"/>
      <c r="EL684" s="6"/>
      <c r="EM684" s="6"/>
      <c r="EN684" s="6"/>
      <c r="EO684" s="6"/>
      <c r="EP684" s="6"/>
      <c r="EQ684" s="6"/>
      <c r="ER684" s="6"/>
      <c r="ES684" s="6"/>
      <c r="ET684" s="6"/>
      <c r="EU684" s="6"/>
      <c r="EV684" s="6"/>
      <c r="EW684" s="6"/>
      <c r="EX684" s="6"/>
      <c r="EY684" s="6"/>
      <c r="EZ684" s="6"/>
      <c r="FA684" s="6"/>
      <c r="FB684" s="6"/>
      <c r="FC684" s="6"/>
      <c r="FD684" s="6"/>
      <c r="FE684" s="6"/>
      <c r="FF684" s="6"/>
      <c r="FG684" s="6"/>
      <c r="FH684" s="6"/>
      <c r="FI684" s="6"/>
      <c r="FJ684" s="6"/>
      <c r="FK684" s="6"/>
      <c r="FL684" s="6"/>
      <c r="FM684" s="6"/>
      <c r="FN684" s="6"/>
      <c r="FO684" s="6"/>
      <c r="FP684" s="6"/>
      <c r="FQ684" s="6"/>
      <c r="FR684" s="6"/>
      <c r="FS684" s="6"/>
      <c r="FT684" s="6"/>
      <c r="FU684" s="6"/>
      <c r="FV684" s="6"/>
      <c r="FW684" s="6"/>
      <c r="FX684" s="6"/>
      <c r="FY684" s="6"/>
      <c r="FZ684" s="6"/>
      <c r="GA684" s="6"/>
      <c r="GB684" s="6"/>
      <c r="GC684" s="6"/>
      <c r="GD684" s="6"/>
      <c r="GE684" s="6"/>
      <c r="GF684" s="6"/>
      <c r="GG684" s="6"/>
      <c r="GH684" s="6"/>
      <c r="GI684" s="6"/>
      <c r="GJ684" s="6"/>
      <c r="GK684" s="6"/>
      <c r="GL684" s="6"/>
      <c r="GM684" s="6"/>
      <c r="GN684" s="6"/>
      <c r="GO684" s="6"/>
      <c r="GP684" s="6"/>
      <c r="GQ684" s="6"/>
      <c r="GR684" s="6"/>
      <c r="GS684" s="6"/>
      <c r="GT684" s="6"/>
      <c r="GU684" s="6"/>
      <c r="GV684" s="6"/>
      <c r="GW684" s="6"/>
      <c r="GX684" s="6"/>
      <c r="GY684" s="6"/>
      <c r="GZ684" s="6"/>
      <c r="HA684" s="6"/>
      <c r="HB684" s="6"/>
      <c r="HC684" s="6"/>
      <c r="HD684" s="6"/>
      <c r="HE684" s="6"/>
    </row>
    <row r="685" spans="1:213">
      <c r="A685" s="6"/>
      <c r="B685" s="420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  <c r="BW685" s="6"/>
      <c r="BX685" s="6"/>
      <c r="BY685" s="6"/>
      <c r="BZ685" s="6"/>
      <c r="CA685" s="6"/>
      <c r="CB685" s="6"/>
      <c r="CC685" s="6"/>
      <c r="CD685" s="6"/>
      <c r="CE685" s="6"/>
      <c r="CF685" s="6"/>
      <c r="CG685" s="6"/>
      <c r="CH685" s="6"/>
      <c r="CI685" s="6"/>
      <c r="CJ685" s="6"/>
      <c r="CK685" s="6"/>
      <c r="CL685" s="6"/>
      <c r="CM685" s="6"/>
      <c r="CN685" s="6"/>
      <c r="CO685" s="6"/>
      <c r="CP685" s="6"/>
      <c r="CQ685" s="6"/>
      <c r="DP685" s="6"/>
      <c r="DQ685" s="6"/>
      <c r="DR685" s="6"/>
      <c r="DS685" s="6"/>
      <c r="DT685" s="6"/>
      <c r="DU685" s="6"/>
      <c r="DV685" s="6"/>
      <c r="DW685" s="6"/>
      <c r="DX685" s="6"/>
      <c r="DY685" s="6"/>
      <c r="DZ685" s="6"/>
      <c r="EA685" s="6"/>
      <c r="EB685" s="6"/>
      <c r="EC685" s="6"/>
      <c r="ED685" s="6"/>
      <c r="EE685" s="6"/>
      <c r="EF685" s="6"/>
      <c r="EG685" s="6"/>
      <c r="EH685" s="6"/>
      <c r="EI685" s="6"/>
      <c r="EJ685" s="6"/>
      <c r="EK685" s="6"/>
      <c r="EL685" s="6"/>
      <c r="EM685" s="6"/>
      <c r="EN685" s="6"/>
      <c r="EO685" s="6"/>
      <c r="EP685" s="6"/>
      <c r="EQ685" s="6"/>
      <c r="ER685" s="6"/>
      <c r="ES685" s="6"/>
      <c r="ET685" s="6"/>
      <c r="EU685" s="6"/>
      <c r="EV685" s="6"/>
      <c r="EW685" s="6"/>
      <c r="EX685" s="6"/>
      <c r="EY685" s="6"/>
      <c r="EZ685" s="6"/>
      <c r="FA685" s="6"/>
      <c r="FB685" s="6"/>
      <c r="FC685" s="6"/>
      <c r="FD685" s="6"/>
      <c r="FE685" s="6"/>
      <c r="FF685" s="6"/>
      <c r="FG685" s="6"/>
      <c r="FH685" s="6"/>
      <c r="FI685" s="6"/>
      <c r="FJ685" s="6"/>
      <c r="FK685" s="6"/>
      <c r="FL685" s="6"/>
      <c r="FM685" s="6"/>
      <c r="FN685" s="6"/>
      <c r="FO685" s="6"/>
      <c r="FP685" s="6"/>
      <c r="FQ685" s="6"/>
      <c r="FR685" s="6"/>
      <c r="FS685" s="6"/>
      <c r="FT685" s="6"/>
      <c r="FU685" s="6"/>
      <c r="FV685" s="6"/>
      <c r="FW685" s="6"/>
      <c r="FX685" s="6"/>
      <c r="FY685" s="6"/>
      <c r="FZ685" s="6"/>
      <c r="GA685" s="6"/>
      <c r="GB685" s="6"/>
      <c r="GC685" s="6"/>
      <c r="GD685" s="6"/>
      <c r="GE685" s="6"/>
      <c r="GF685" s="6"/>
      <c r="GG685" s="6"/>
      <c r="GH685" s="6"/>
      <c r="GI685" s="6"/>
      <c r="GJ685" s="6"/>
      <c r="GK685" s="6"/>
      <c r="GL685" s="6"/>
      <c r="GM685" s="6"/>
      <c r="GN685" s="6"/>
      <c r="GO685" s="6"/>
      <c r="GP685" s="6"/>
      <c r="GQ685" s="6"/>
      <c r="GR685" s="6"/>
      <c r="GS685" s="6"/>
      <c r="GT685" s="6"/>
      <c r="GU685" s="6"/>
      <c r="GV685" s="6"/>
      <c r="GW685" s="6"/>
      <c r="GX685" s="6"/>
      <c r="GY685" s="6"/>
      <c r="GZ685" s="6"/>
      <c r="HA685" s="6"/>
      <c r="HB685" s="6"/>
      <c r="HC685" s="6"/>
      <c r="HD685" s="6"/>
      <c r="HE685" s="6"/>
    </row>
    <row r="686" spans="1:213">
      <c r="A686" s="6"/>
      <c r="B686" s="420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  <c r="BW686" s="6"/>
      <c r="BX686" s="6"/>
      <c r="BY686" s="6"/>
      <c r="BZ686" s="6"/>
      <c r="CA686" s="6"/>
      <c r="CB686" s="6"/>
      <c r="CC686" s="6"/>
      <c r="CD686" s="6"/>
      <c r="CE686" s="6"/>
      <c r="CF686" s="6"/>
      <c r="CG686" s="6"/>
      <c r="CH686" s="6"/>
      <c r="CI686" s="6"/>
      <c r="CJ686" s="6"/>
      <c r="CK686" s="6"/>
      <c r="CL686" s="6"/>
      <c r="CM686" s="6"/>
      <c r="CN686" s="6"/>
      <c r="CO686" s="6"/>
      <c r="CP686" s="6"/>
      <c r="CQ686" s="6"/>
      <c r="DP686" s="6"/>
      <c r="DQ686" s="6"/>
      <c r="DR686" s="6"/>
      <c r="DS686" s="6"/>
      <c r="DT686" s="6"/>
      <c r="DU686" s="6"/>
      <c r="DV686" s="6"/>
      <c r="DW686" s="6"/>
      <c r="DX686" s="6"/>
      <c r="DY686" s="6"/>
      <c r="DZ686" s="6"/>
      <c r="EA686" s="6"/>
      <c r="EB686" s="6"/>
      <c r="EC686" s="6"/>
      <c r="ED686" s="6"/>
      <c r="EE686" s="6"/>
      <c r="EF686" s="6"/>
      <c r="EG686" s="6"/>
      <c r="EH686" s="6"/>
      <c r="EI686" s="6"/>
      <c r="EJ686" s="6"/>
      <c r="EK686" s="6"/>
      <c r="EL686" s="6"/>
      <c r="EM686" s="6"/>
      <c r="EN686" s="6"/>
      <c r="EO686" s="6"/>
      <c r="EP686" s="6"/>
      <c r="EQ686" s="6"/>
      <c r="ER686" s="6"/>
      <c r="ES686" s="6"/>
      <c r="ET686" s="6"/>
      <c r="EU686" s="6"/>
      <c r="EV686" s="6"/>
      <c r="EW686" s="6"/>
      <c r="EX686" s="6"/>
      <c r="EY686" s="6"/>
      <c r="EZ686" s="6"/>
      <c r="FA686" s="6"/>
      <c r="FB686" s="6"/>
      <c r="FC686" s="6"/>
      <c r="FD686" s="6"/>
      <c r="FE686" s="6"/>
      <c r="FF686" s="6"/>
      <c r="FG686" s="6"/>
      <c r="FH686" s="6"/>
      <c r="FI686" s="6"/>
      <c r="FJ686" s="6"/>
      <c r="FK686" s="6"/>
      <c r="FL686" s="6"/>
      <c r="FM686" s="6"/>
      <c r="FN686" s="6"/>
      <c r="FO686" s="6"/>
      <c r="FP686" s="6"/>
      <c r="FQ686" s="6"/>
      <c r="FR686" s="6"/>
      <c r="FS686" s="6"/>
      <c r="FT686" s="6"/>
      <c r="FU686" s="6"/>
      <c r="FV686" s="6"/>
      <c r="FW686" s="6"/>
      <c r="FX686" s="6"/>
      <c r="FY686" s="6"/>
      <c r="FZ686" s="6"/>
      <c r="GA686" s="6"/>
      <c r="GB686" s="6"/>
      <c r="GC686" s="6"/>
      <c r="GD686" s="6"/>
      <c r="GE686" s="6"/>
      <c r="GF686" s="6"/>
      <c r="GG686" s="6"/>
      <c r="GH686" s="6"/>
      <c r="GI686" s="6"/>
      <c r="GJ686" s="6"/>
      <c r="GK686" s="6"/>
      <c r="GL686" s="6"/>
      <c r="GM686" s="6"/>
      <c r="GN686" s="6"/>
      <c r="GO686" s="6"/>
      <c r="GP686" s="6"/>
      <c r="GQ686" s="6"/>
      <c r="GR686" s="6"/>
      <c r="GS686" s="6"/>
      <c r="GT686" s="6"/>
      <c r="GU686" s="6"/>
      <c r="GV686" s="6"/>
      <c r="GW686" s="6"/>
      <c r="GX686" s="6"/>
      <c r="GY686" s="6"/>
      <c r="GZ686" s="6"/>
      <c r="HA686" s="6"/>
      <c r="HB686" s="6"/>
      <c r="HC686" s="6"/>
      <c r="HD686" s="6"/>
      <c r="HE686" s="6"/>
    </row>
    <row r="687" spans="1:213">
      <c r="A687" s="6"/>
      <c r="B687" s="420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  <c r="BW687" s="6"/>
      <c r="BX687" s="6"/>
      <c r="BY687" s="6"/>
      <c r="BZ687" s="6"/>
      <c r="CA687" s="6"/>
      <c r="CB687" s="6"/>
      <c r="CC687" s="6"/>
      <c r="CD687" s="6"/>
      <c r="CE687" s="6"/>
      <c r="CF687" s="6"/>
      <c r="CG687" s="6"/>
      <c r="CH687" s="6"/>
      <c r="CI687" s="6"/>
      <c r="CJ687" s="6"/>
      <c r="CK687" s="6"/>
      <c r="CL687" s="6"/>
      <c r="CM687" s="6"/>
      <c r="CN687" s="6"/>
      <c r="CO687" s="6"/>
      <c r="CP687" s="6"/>
      <c r="CQ687" s="6"/>
      <c r="DP687" s="6"/>
      <c r="DQ687" s="6"/>
      <c r="DR687" s="6"/>
      <c r="DS687" s="6"/>
      <c r="DT687" s="6"/>
      <c r="DU687" s="6"/>
      <c r="DV687" s="6"/>
      <c r="DW687" s="6"/>
      <c r="DX687" s="6"/>
      <c r="DY687" s="6"/>
      <c r="DZ687" s="6"/>
      <c r="EA687" s="6"/>
      <c r="EB687" s="6"/>
      <c r="EC687" s="6"/>
      <c r="ED687" s="6"/>
      <c r="EE687" s="6"/>
      <c r="EF687" s="6"/>
      <c r="EG687" s="6"/>
      <c r="EH687" s="6"/>
      <c r="EI687" s="6"/>
      <c r="EJ687" s="6"/>
      <c r="EK687" s="6"/>
      <c r="EL687" s="6"/>
      <c r="EM687" s="6"/>
      <c r="EN687" s="6"/>
      <c r="EO687" s="6"/>
      <c r="EP687" s="6"/>
      <c r="EQ687" s="6"/>
      <c r="ER687" s="6"/>
      <c r="ES687" s="6"/>
      <c r="ET687" s="6"/>
      <c r="EU687" s="6"/>
      <c r="EV687" s="6"/>
      <c r="EW687" s="6"/>
      <c r="EX687" s="6"/>
      <c r="EY687" s="6"/>
      <c r="EZ687" s="6"/>
      <c r="FA687" s="6"/>
      <c r="FB687" s="6"/>
      <c r="FC687" s="6"/>
      <c r="FD687" s="6"/>
      <c r="FE687" s="6"/>
      <c r="FF687" s="6"/>
      <c r="FG687" s="6"/>
      <c r="FH687" s="6"/>
      <c r="FI687" s="6"/>
      <c r="FJ687" s="6"/>
      <c r="FK687" s="6"/>
      <c r="FL687" s="6"/>
      <c r="FM687" s="6"/>
      <c r="FN687" s="6"/>
      <c r="FO687" s="6"/>
      <c r="FP687" s="6"/>
      <c r="FQ687" s="6"/>
      <c r="FR687" s="6"/>
      <c r="FS687" s="6"/>
      <c r="FT687" s="6"/>
      <c r="FU687" s="6"/>
      <c r="FV687" s="6"/>
      <c r="FW687" s="6"/>
      <c r="FX687" s="6"/>
      <c r="FY687" s="6"/>
      <c r="FZ687" s="6"/>
      <c r="GA687" s="6"/>
      <c r="GB687" s="6"/>
      <c r="GC687" s="6"/>
      <c r="GD687" s="6"/>
      <c r="GE687" s="6"/>
      <c r="GF687" s="6"/>
      <c r="GG687" s="6"/>
      <c r="GH687" s="6"/>
      <c r="GI687" s="6"/>
      <c r="GJ687" s="6"/>
      <c r="GK687" s="6"/>
      <c r="GL687" s="6"/>
      <c r="GM687" s="6"/>
      <c r="GN687" s="6"/>
      <c r="GO687" s="6"/>
      <c r="GP687" s="6"/>
      <c r="GQ687" s="6"/>
      <c r="GR687" s="6"/>
      <c r="GS687" s="6"/>
      <c r="GT687" s="6"/>
      <c r="GU687" s="6"/>
      <c r="GV687" s="6"/>
      <c r="GW687" s="6"/>
      <c r="GX687" s="6"/>
      <c r="GY687" s="6"/>
      <c r="GZ687" s="6"/>
      <c r="HA687" s="6"/>
      <c r="HB687" s="6"/>
      <c r="HC687" s="6"/>
      <c r="HD687" s="6"/>
      <c r="HE687" s="6"/>
    </row>
    <row r="688" spans="1:213">
      <c r="A688" s="6"/>
      <c r="B688" s="420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  <c r="BW688" s="6"/>
      <c r="BX688" s="6"/>
      <c r="BY688" s="6"/>
      <c r="BZ688" s="6"/>
      <c r="CA688" s="6"/>
      <c r="CB688" s="6"/>
      <c r="CC688" s="6"/>
      <c r="CD688" s="6"/>
      <c r="CE688" s="6"/>
      <c r="CF688" s="6"/>
      <c r="CG688" s="6"/>
      <c r="CH688" s="6"/>
      <c r="CI688" s="6"/>
      <c r="CJ688" s="6"/>
      <c r="CK688" s="6"/>
      <c r="CL688" s="6"/>
      <c r="CM688" s="6"/>
      <c r="CN688" s="6"/>
      <c r="CO688" s="6"/>
      <c r="CP688" s="6"/>
      <c r="CQ688" s="6"/>
      <c r="DP688" s="6"/>
      <c r="DQ688" s="6"/>
      <c r="DR688" s="6"/>
      <c r="DS688" s="6"/>
      <c r="DT688" s="6"/>
      <c r="DU688" s="6"/>
      <c r="DV688" s="6"/>
      <c r="DW688" s="6"/>
      <c r="DX688" s="6"/>
      <c r="DY688" s="6"/>
      <c r="DZ688" s="6"/>
      <c r="EA688" s="6"/>
      <c r="EB688" s="6"/>
      <c r="EC688" s="6"/>
      <c r="ED688" s="6"/>
      <c r="EE688" s="6"/>
      <c r="EF688" s="6"/>
      <c r="EG688" s="6"/>
      <c r="EH688" s="6"/>
      <c r="EI688" s="6"/>
      <c r="EJ688" s="6"/>
      <c r="EK688" s="6"/>
      <c r="EL688" s="6"/>
      <c r="EM688" s="6"/>
      <c r="EN688" s="6"/>
      <c r="EO688" s="6"/>
      <c r="EP688" s="6"/>
      <c r="EQ688" s="6"/>
      <c r="ER688" s="6"/>
      <c r="ES688" s="6"/>
      <c r="ET688" s="6"/>
      <c r="EU688" s="6"/>
      <c r="EV688" s="6"/>
      <c r="EW688" s="6"/>
      <c r="EX688" s="6"/>
      <c r="EY688" s="6"/>
      <c r="EZ688" s="6"/>
      <c r="FA688" s="6"/>
      <c r="FB688" s="6"/>
      <c r="FC688" s="6"/>
      <c r="FD688" s="6"/>
      <c r="FE688" s="6"/>
      <c r="FF688" s="6"/>
      <c r="FG688" s="6"/>
      <c r="FH688" s="6"/>
      <c r="FI688" s="6"/>
      <c r="FJ688" s="6"/>
      <c r="FK688" s="6"/>
      <c r="FL688" s="6"/>
      <c r="FM688" s="6"/>
      <c r="FN688" s="6"/>
      <c r="FO688" s="6"/>
      <c r="FP688" s="6"/>
      <c r="FQ688" s="6"/>
      <c r="FR688" s="6"/>
      <c r="FS688" s="6"/>
      <c r="FT688" s="6"/>
      <c r="FU688" s="6"/>
      <c r="FV688" s="6"/>
      <c r="FW688" s="6"/>
      <c r="FX688" s="6"/>
      <c r="FY688" s="6"/>
      <c r="FZ688" s="6"/>
      <c r="GA688" s="6"/>
      <c r="GB688" s="6"/>
      <c r="GC688" s="6"/>
      <c r="GD688" s="6"/>
      <c r="GE688" s="6"/>
      <c r="GF688" s="6"/>
      <c r="GG688" s="6"/>
      <c r="GH688" s="6"/>
      <c r="GI688" s="6"/>
      <c r="GJ688" s="6"/>
      <c r="GK688" s="6"/>
      <c r="GL688" s="6"/>
      <c r="GM688" s="6"/>
      <c r="GN688" s="6"/>
      <c r="GO688" s="6"/>
      <c r="GP688" s="6"/>
      <c r="GQ688" s="6"/>
      <c r="GR688" s="6"/>
      <c r="GS688" s="6"/>
      <c r="GT688" s="6"/>
      <c r="GU688" s="6"/>
      <c r="GV688" s="6"/>
      <c r="GW688" s="6"/>
      <c r="GX688" s="6"/>
      <c r="GY688" s="6"/>
      <c r="GZ688" s="6"/>
      <c r="HA688" s="6"/>
      <c r="HB688" s="6"/>
      <c r="HC688" s="6"/>
      <c r="HD688" s="6"/>
      <c r="HE688" s="6"/>
    </row>
    <row r="689" spans="1:213">
      <c r="A689" s="6"/>
      <c r="B689" s="420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  <c r="BW689" s="6"/>
      <c r="BX689" s="6"/>
      <c r="BY689" s="6"/>
      <c r="BZ689" s="6"/>
      <c r="CA689" s="6"/>
      <c r="CB689" s="6"/>
      <c r="CC689" s="6"/>
      <c r="CD689" s="6"/>
      <c r="CE689" s="6"/>
      <c r="CF689" s="6"/>
      <c r="CG689" s="6"/>
      <c r="CH689" s="6"/>
      <c r="CI689" s="6"/>
      <c r="CJ689" s="6"/>
      <c r="CK689" s="6"/>
      <c r="CL689" s="6"/>
      <c r="CM689" s="6"/>
      <c r="CN689" s="6"/>
      <c r="CO689" s="6"/>
      <c r="CP689" s="6"/>
      <c r="CQ689" s="6"/>
      <c r="DP689" s="6"/>
      <c r="DQ689" s="6"/>
      <c r="DR689" s="6"/>
      <c r="DS689" s="6"/>
      <c r="DT689" s="6"/>
      <c r="DU689" s="6"/>
      <c r="DV689" s="6"/>
      <c r="DW689" s="6"/>
      <c r="DX689" s="6"/>
      <c r="DY689" s="6"/>
      <c r="DZ689" s="6"/>
      <c r="EA689" s="6"/>
      <c r="EB689" s="6"/>
      <c r="EC689" s="6"/>
      <c r="ED689" s="6"/>
      <c r="EE689" s="6"/>
      <c r="EF689" s="6"/>
      <c r="EG689" s="6"/>
      <c r="EH689" s="6"/>
      <c r="EI689" s="6"/>
      <c r="EJ689" s="6"/>
      <c r="EK689" s="6"/>
      <c r="EL689" s="6"/>
      <c r="EM689" s="6"/>
      <c r="EN689" s="6"/>
      <c r="EO689" s="6"/>
      <c r="EP689" s="6"/>
      <c r="EQ689" s="6"/>
      <c r="ER689" s="6"/>
      <c r="ES689" s="6"/>
      <c r="ET689" s="6"/>
      <c r="EU689" s="6"/>
      <c r="EV689" s="6"/>
      <c r="EW689" s="6"/>
      <c r="EX689" s="6"/>
      <c r="EY689" s="6"/>
      <c r="EZ689" s="6"/>
      <c r="FA689" s="6"/>
      <c r="FB689" s="6"/>
      <c r="FC689" s="6"/>
      <c r="FD689" s="6"/>
      <c r="FE689" s="6"/>
      <c r="FF689" s="6"/>
      <c r="FG689" s="6"/>
      <c r="FH689" s="6"/>
      <c r="FI689" s="6"/>
      <c r="FJ689" s="6"/>
      <c r="FK689" s="6"/>
      <c r="FL689" s="6"/>
      <c r="FM689" s="6"/>
      <c r="FN689" s="6"/>
      <c r="FO689" s="6"/>
      <c r="FP689" s="6"/>
      <c r="FQ689" s="6"/>
      <c r="FR689" s="6"/>
      <c r="FS689" s="6"/>
      <c r="FT689" s="6"/>
      <c r="FU689" s="6"/>
      <c r="FV689" s="6"/>
      <c r="FW689" s="6"/>
      <c r="FX689" s="6"/>
      <c r="FY689" s="6"/>
      <c r="FZ689" s="6"/>
      <c r="GA689" s="6"/>
      <c r="GB689" s="6"/>
      <c r="GC689" s="6"/>
      <c r="GD689" s="6"/>
      <c r="GE689" s="6"/>
      <c r="GF689" s="6"/>
      <c r="GG689" s="6"/>
      <c r="GH689" s="6"/>
      <c r="GI689" s="6"/>
      <c r="GJ689" s="6"/>
      <c r="GK689" s="6"/>
      <c r="GL689" s="6"/>
      <c r="GM689" s="6"/>
      <c r="GN689" s="6"/>
      <c r="GO689" s="6"/>
      <c r="GP689" s="6"/>
      <c r="GQ689" s="6"/>
      <c r="GR689" s="6"/>
      <c r="GS689" s="6"/>
      <c r="GT689" s="6"/>
      <c r="GU689" s="6"/>
      <c r="GV689" s="6"/>
      <c r="GW689" s="6"/>
      <c r="GX689" s="6"/>
      <c r="GY689" s="6"/>
      <c r="GZ689" s="6"/>
      <c r="HA689" s="6"/>
      <c r="HB689" s="6"/>
      <c r="HC689" s="6"/>
      <c r="HD689" s="6"/>
      <c r="HE689" s="6"/>
    </row>
    <row r="690" spans="1:213">
      <c r="A690" s="6"/>
      <c r="B690" s="420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  <c r="BW690" s="6"/>
      <c r="BX690" s="6"/>
      <c r="BY690" s="6"/>
      <c r="BZ690" s="6"/>
      <c r="CA690" s="6"/>
      <c r="CB690" s="6"/>
      <c r="CC690" s="6"/>
      <c r="CD690" s="6"/>
      <c r="CE690" s="6"/>
      <c r="CF690" s="6"/>
      <c r="CG690" s="6"/>
      <c r="CH690" s="6"/>
      <c r="CI690" s="6"/>
      <c r="CJ690" s="6"/>
      <c r="CK690" s="6"/>
      <c r="CL690" s="6"/>
      <c r="CM690" s="6"/>
      <c r="CN690" s="6"/>
      <c r="CO690" s="6"/>
      <c r="CP690" s="6"/>
      <c r="CQ690" s="6"/>
      <c r="DP690" s="6"/>
      <c r="DQ690" s="6"/>
      <c r="DR690" s="6"/>
      <c r="DS690" s="6"/>
      <c r="DT690" s="6"/>
      <c r="DU690" s="6"/>
      <c r="DV690" s="6"/>
      <c r="DW690" s="6"/>
      <c r="DX690" s="6"/>
      <c r="DY690" s="6"/>
      <c r="DZ690" s="6"/>
      <c r="EA690" s="6"/>
      <c r="EB690" s="6"/>
      <c r="EC690" s="6"/>
      <c r="ED690" s="6"/>
      <c r="EE690" s="6"/>
      <c r="EF690" s="6"/>
      <c r="EG690" s="6"/>
      <c r="EH690" s="6"/>
      <c r="EI690" s="6"/>
      <c r="EJ690" s="6"/>
      <c r="EK690" s="6"/>
      <c r="EL690" s="6"/>
      <c r="EM690" s="6"/>
      <c r="EN690" s="6"/>
      <c r="EO690" s="6"/>
      <c r="EP690" s="6"/>
      <c r="EQ690" s="6"/>
      <c r="ER690" s="6"/>
      <c r="ES690" s="6"/>
      <c r="ET690" s="6"/>
      <c r="EU690" s="6"/>
      <c r="EV690" s="6"/>
      <c r="EW690" s="6"/>
      <c r="EX690" s="6"/>
      <c r="EY690" s="6"/>
      <c r="EZ690" s="6"/>
      <c r="FA690" s="6"/>
      <c r="FB690" s="6"/>
      <c r="FC690" s="6"/>
      <c r="FD690" s="6"/>
      <c r="FE690" s="6"/>
      <c r="FF690" s="6"/>
      <c r="FG690" s="6"/>
      <c r="FH690" s="6"/>
      <c r="FI690" s="6"/>
      <c r="FJ690" s="6"/>
      <c r="FK690" s="6"/>
      <c r="FL690" s="6"/>
      <c r="FM690" s="6"/>
      <c r="FN690" s="6"/>
      <c r="FO690" s="6"/>
      <c r="FP690" s="6"/>
      <c r="FQ690" s="6"/>
      <c r="FR690" s="6"/>
      <c r="FS690" s="6"/>
      <c r="FT690" s="6"/>
      <c r="FU690" s="6"/>
      <c r="FV690" s="6"/>
      <c r="FW690" s="6"/>
      <c r="FX690" s="6"/>
      <c r="FY690" s="6"/>
      <c r="FZ690" s="6"/>
      <c r="GA690" s="6"/>
      <c r="GB690" s="6"/>
      <c r="GC690" s="6"/>
      <c r="GD690" s="6"/>
      <c r="GE690" s="6"/>
      <c r="GF690" s="6"/>
      <c r="GG690" s="6"/>
      <c r="GH690" s="6"/>
      <c r="GI690" s="6"/>
      <c r="GJ690" s="6"/>
      <c r="GK690" s="6"/>
      <c r="GL690" s="6"/>
      <c r="GM690" s="6"/>
      <c r="GN690" s="6"/>
      <c r="GO690" s="6"/>
      <c r="GP690" s="6"/>
      <c r="GQ690" s="6"/>
      <c r="GR690" s="6"/>
      <c r="GS690" s="6"/>
      <c r="GT690" s="6"/>
      <c r="GU690" s="6"/>
      <c r="GV690" s="6"/>
      <c r="GW690" s="6"/>
      <c r="GX690" s="6"/>
      <c r="GY690" s="6"/>
      <c r="GZ690" s="6"/>
      <c r="HA690" s="6"/>
      <c r="HB690" s="6"/>
      <c r="HC690" s="6"/>
      <c r="HD690" s="6"/>
      <c r="HE690" s="6"/>
    </row>
    <row r="691" spans="1:213">
      <c r="A691" s="6"/>
      <c r="B691" s="420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  <c r="BW691" s="6"/>
      <c r="BX691" s="6"/>
      <c r="BY691" s="6"/>
      <c r="BZ691" s="6"/>
      <c r="CA691" s="6"/>
      <c r="CB691" s="6"/>
      <c r="CC691" s="6"/>
      <c r="CD691" s="6"/>
      <c r="CE691" s="6"/>
      <c r="CF691" s="6"/>
      <c r="CG691" s="6"/>
      <c r="CH691" s="6"/>
      <c r="CI691" s="6"/>
      <c r="CJ691" s="6"/>
      <c r="CK691" s="6"/>
      <c r="CL691" s="6"/>
      <c r="CM691" s="6"/>
      <c r="CN691" s="6"/>
      <c r="CO691" s="6"/>
      <c r="CP691" s="6"/>
      <c r="CQ691" s="6"/>
      <c r="DP691" s="6"/>
      <c r="DQ691" s="6"/>
      <c r="DR691" s="6"/>
      <c r="DS691" s="6"/>
      <c r="DT691" s="6"/>
      <c r="DU691" s="6"/>
      <c r="DV691" s="6"/>
      <c r="DW691" s="6"/>
      <c r="DX691" s="6"/>
      <c r="DY691" s="6"/>
      <c r="DZ691" s="6"/>
      <c r="EA691" s="6"/>
      <c r="EB691" s="6"/>
      <c r="EC691" s="6"/>
      <c r="ED691" s="6"/>
      <c r="EE691" s="6"/>
      <c r="EF691" s="6"/>
      <c r="EG691" s="6"/>
      <c r="EH691" s="6"/>
      <c r="EI691" s="6"/>
      <c r="EJ691" s="6"/>
      <c r="EK691" s="6"/>
      <c r="EL691" s="6"/>
      <c r="EM691" s="6"/>
      <c r="EN691" s="6"/>
      <c r="EO691" s="6"/>
      <c r="EP691" s="6"/>
      <c r="EQ691" s="6"/>
      <c r="ER691" s="6"/>
      <c r="ES691" s="6"/>
      <c r="ET691" s="6"/>
      <c r="EU691" s="6"/>
      <c r="EV691" s="6"/>
      <c r="EW691" s="6"/>
      <c r="EX691" s="6"/>
      <c r="EY691" s="6"/>
      <c r="EZ691" s="6"/>
      <c r="FA691" s="6"/>
      <c r="FB691" s="6"/>
      <c r="FC691" s="6"/>
      <c r="FD691" s="6"/>
      <c r="FE691" s="6"/>
      <c r="FF691" s="6"/>
      <c r="FG691" s="6"/>
      <c r="FH691" s="6"/>
      <c r="FI691" s="6"/>
      <c r="FJ691" s="6"/>
      <c r="FK691" s="6"/>
      <c r="FL691" s="6"/>
      <c r="FM691" s="6"/>
      <c r="FN691" s="6"/>
      <c r="FO691" s="6"/>
      <c r="FP691" s="6"/>
      <c r="FQ691" s="6"/>
      <c r="FR691" s="6"/>
      <c r="FS691" s="6"/>
      <c r="FT691" s="6"/>
      <c r="FU691" s="6"/>
      <c r="FV691" s="6"/>
      <c r="FW691" s="6"/>
      <c r="FX691" s="6"/>
      <c r="FY691" s="6"/>
      <c r="FZ691" s="6"/>
      <c r="GA691" s="6"/>
      <c r="GB691" s="6"/>
      <c r="GC691" s="6"/>
      <c r="GD691" s="6"/>
      <c r="GE691" s="6"/>
      <c r="GF691" s="6"/>
      <c r="GG691" s="6"/>
      <c r="GH691" s="6"/>
      <c r="GI691" s="6"/>
      <c r="GJ691" s="6"/>
      <c r="GK691" s="6"/>
      <c r="GL691" s="6"/>
      <c r="GM691" s="6"/>
      <c r="GN691" s="6"/>
      <c r="GO691" s="6"/>
      <c r="GP691" s="6"/>
      <c r="GQ691" s="6"/>
      <c r="GR691" s="6"/>
      <c r="GS691" s="6"/>
      <c r="GT691" s="6"/>
      <c r="GU691" s="6"/>
      <c r="GV691" s="6"/>
      <c r="GW691" s="6"/>
      <c r="GX691" s="6"/>
      <c r="GY691" s="6"/>
      <c r="GZ691" s="6"/>
      <c r="HA691" s="6"/>
      <c r="HB691" s="6"/>
      <c r="HC691" s="6"/>
      <c r="HD691" s="6"/>
      <c r="HE691" s="6"/>
    </row>
    <row r="692" spans="1:213">
      <c r="A692" s="6"/>
      <c r="B692" s="420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  <c r="BW692" s="6"/>
      <c r="BX692" s="6"/>
      <c r="BY692" s="6"/>
      <c r="BZ692" s="6"/>
      <c r="CA692" s="6"/>
      <c r="CB692" s="6"/>
      <c r="CC692" s="6"/>
      <c r="CD692" s="6"/>
      <c r="CE692" s="6"/>
      <c r="CF692" s="6"/>
      <c r="CG692" s="6"/>
      <c r="CH692" s="6"/>
      <c r="CI692" s="6"/>
      <c r="CJ692" s="6"/>
      <c r="CK692" s="6"/>
      <c r="CL692" s="6"/>
      <c r="CM692" s="6"/>
      <c r="CN692" s="6"/>
      <c r="CO692" s="6"/>
      <c r="CP692" s="6"/>
      <c r="CQ692" s="6"/>
      <c r="DP692" s="6"/>
      <c r="DQ692" s="6"/>
      <c r="DR692" s="6"/>
      <c r="DS692" s="6"/>
      <c r="DT692" s="6"/>
      <c r="DU692" s="6"/>
      <c r="DV692" s="6"/>
      <c r="DW692" s="6"/>
      <c r="DX692" s="6"/>
      <c r="DY692" s="6"/>
      <c r="DZ692" s="6"/>
      <c r="EA692" s="6"/>
      <c r="EB692" s="6"/>
      <c r="EC692" s="6"/>
      <c r="ED692" s="6"/>
      <c r="EE692" s="6"/>
      <c r="EF692" s="6"/>
      <c r="EG692" s="6"/>
      <c r="EH692" s="6"/>
      <c r="EI692" s="6"/>
      <c r="EJ692" s="6"/>
      <c r="EK692" s="6"/>
      <c r="EL692" s="6"/>
      <c r="EM692" s="6"/>
      <c r="EN692" s="6"/>
      <c r="EO692" s="6"/>
      <c r="EP692" s="6"/>
      <c r="EQ692" s="6"/>
      <c r="ER692" s="6"/>
      <c r="ES692" s="6"/>
      <c r="ET692" s="6"/>
      <c r="EU692" s="6"/>
      <c r="EV692" s="6"/>
      <c r="EW692" s="6"/>
      <c r="EX692" s="6"/>
      <c r="EY692" s="6"/>
      <c r="EZ692" s="6"/>
      <c r="FA692" s="6"/>
      <c r="FB692" s="6"/>
      <c r="FC692" s="6"/>
      <c r="FD692" s="6"/>
      <c r="FE692" s="6"/>
      <c r="FF692" s="6"/>
      <c r="FG692" s="6"/>
      <c r="FH692" s="6"/>
      <c r="FI692" s="6"/>
      <c r="FJ692" s="6"/>
      <c r="FK692" s="6"/>
      <c r="FL692" s="6"/>
      <c r="FM692" s="6"/>
      <c r="FN692" s="6"/>
      <c r="FO692" s="6"/>
      <c r="FP692" s="6"/>
      <c r="FQ692" s="6"/>
      <c r="FR692" s="6"/>
      <c r="FS692" s="6"/>
      <c r="FT692" s="6"/>
      <c r="FU692" s="6"/>
      <c r="FV692" s="6"/>
      <c r="FW692" s="6"/>
      <c r="FX692" s="6"/>
      <c r="FY692" s="6"/>
      <c r="FZ692" s="6"/>
      <c r="GA692" s="6"/>
      <c r="GB692" s="6"/>
      <c r="GC692" s="6"/>
      <c r="GD692" s="6"/>
      <c r="GE692" s="6"/>
      <c r="GF692" s="6"/>
      <c r="GG692" s="6"/>
      <c r="GH692" s="6"/>
      <c r="GI692" s="6"/>
      <c r="GJ692" s="6"/>
      <c r="GK692" s="6"/>
      <c r="GL692" s="6"/>
      <c r="GM692" s="6"/>
      <c r="GN692" s="6"/>
      <c r="GO692" s="6"/>
      <c r="GP692" s="6"/>
      <c r="GQ692" s="6"/>
      <c r="GR692" s="6"/>
      <c r="GS692" s="6"/>
      <c r="GT692" s="6"/>
      <c r="GU692" s="6"/>
      <c r="GV692" s="6"/>
      <c r="GW692" s="6"/>
      <c r="GX692" s="6"/>
      <c r="GY692" s="6"/>
      <c r="GZ692" s="6"/>
      <c r="HA692" s="6"/>
      <c r="HB692" s="6"/>
      <c r="HC692" s="6"/>
      <c r="HD692" s="6"/>
      <c r="HE692" s="6"/>
    </row>
    <row r="693" spans="1:213">
      <c r="A693" s="6"/>
      <c r="B693" s="420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  <c r="BW693" s="6"/>
      <c r="BX693" s="6"/>
      <c r="BY693" s="6"/>
      <c r="BZ693" s="6"/>
      <c r="CA693" s="6"/>
      <c r="CB693" s="6"/>
      <c r="CC693" s="6"/>
      <c r="CD693" s="6"/>
      <c r="CE693" s="6"/>
      <c r="CF693" s="6"/>
      <c r="CG693" s="6"/>
      <c r="CH693" s="6"/>
      <c r="CI693" s="6"/>
      <c r="CJ693" s="6"/>
      <c r="CK693" s="6"/>
      <c r="CL693" s="6"/>
      <c r="CM693" s="6"/>
      <c r="CN693" s="6"/>
      <c r="CO693" s="6"/>
      <c r="CP693" s="6"/>
      <c r="CQ693" s="6"/>
      <c r="DP693" s="6"/>
      <c r="DQ693" s="6"/>
      <c r="DR693" s="6"/>
      <c r="DS693" s="6"/>
      <c r="DT693" s="6"/>
      <c r="DU693" s="6"/>
      <c r="DV693" s="6"/>
      <c r="DW693" s="6"/>
      <c r="DX693" s="6"/>
      <c r="DY693" s="6"/>
      <c r="DZ693" s="6"/>
      <c r="EA693" s="6"/>
      <c r="EB693" s="6"/>
      <c r="EC693" s="6"/>
      <c r="ED693" s="6"/>
      <c r="EE693" s="6"/>
      <c r="EF693" s="6"/>
      <c r="EG693" s="6"/>
      <c r="EH693" s="6"/>
      <c r="EI693" s="6"/>
      <c r="EJ693" s="6"/>
      <c r="EK693" s="6"/>
      <c r="EL693" s="6"/>
      <c r="EM693" s="6"/>
      <c r="EN693" s="6"/>
      <c r="EO693" s="6"/>
      <c r="EP693" s="6"/>
      <c r="EQ693" s="6"/>
      <c r="ER693" s="6"/>
      <c r="ES693" s="6"/>
      <c r="ET693" s="6"/>
      <c r="EU693" s="6"/>
      <c r="EV693" s="6"/>
      <c r="EW693" s="6"/>
      <c r="EX693" s="6"/>
      <c r="EY693" s="6"/>
      <c r="EZ693" s="6"/>
      <c r="FA693" s="6"/>
      <c r="FB693" s="6"/>
      <c r="FC693" s="6"/>
      <c r="FD693" s="6"/>
      <c r="FE693" s="6"/>
      <c r="FF693" s="6"/>
      <c r="FG693" s="6"/>
      <c r="FH693" s="6"/>
      <c r="FI693" s="6"/>
      <c r="FJ693" s="6"/>
      <c r="FK693" s="6"/>
      <c r="FL693" s="6"/>
      <c r="FM693" s="6"/>
      <c r="FN693" s="6"/>
      <c r="FO693" s="6"/>
      <c r="FP693" s="6"/>
      <c r="FQ693" s="6"/>
      <c r="FR693" s="6"/>
      <c r="FS693" s="6"/>
      <c r="FT693" s="6"/>
      <c r="FU693" s="6"/>
      <c r="FV693" s="6"/>
      <c r="FW693" s="6"/>
      <c r="FX693" s="6"/>
      <c r="FY693" s="6"/>
      <c r="FZ693" s="6"/>
      <c r="GA693" s="6"/>
      <c r="GB693" s="6"/>
      <c r="GC693" s="6"/>
      <c r="GD693" s="6"/>
      <c r="GE693" s="6"/>
      <c r="GF693" s="6"/>
      <c r="GG693" s="6"/>
      <c r="GH693" s="6"/>
      <c r="GI693" s="6"/>
      <c r="GJ693" s="6"/>
      <c r="GK693" s="6"/>
      <c r="GL693" s="6"/>
      <c r="GM693" s="6"/>
      <c r="GN693" s="6"/>
      <c r="GO693" s="6"/>
      <c r="GP693" s="6"/>
      <c r="GQ693" s="6"/>
      <c r="GR693" s="6"/>
      <c r="GS693" s="6"/>
      <c r="GT693" s="6"/>
      <c r="GU693" s="6"/>
      <c r="GV693" s="6"/>
      <c r="GW693" s="6"/>
      <c r="GX693" s="6"/>
      <c r="GY693" s="6"/>
      <c r="GZ693" s="6"/>
      <c r="HA693" s="6"/>
      <c r="HB693" s="6"/>
      <c r="HC693" s="6"/>
      <c r="HD693" s="6"/>
      <c r="HE693" s="6"/>
    </row>
    <row r="694" spans="1:213">
      <c r="A694" s="6"/>
      <c r="B694" s="420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  <c r="BW694" s="6"/>
      <c r="BX694" s="6"/>
      <c r="BY694" s="6"/>
      <c r="BZ694" s="6"/>
      <c r="CA694" s="6"/>
      <c r="CB694" s="6"/>
      <c r="CC694" s="6"/>
      <c r="CD694" s="6"/>
      <c r="CE694" s="6"/>
      <c r="CF694" s="6"/>
      <c r="CG694" s="6"/>
      <c r="CH694" s="6"/>
      <c r="CI694" s="6"/>
      <c r="CJ694" s="6"/>
      <c r="CK694" s="6"/>
      <c r="CL694" s="6"/>
      <c r="CM694" s="6"/>
      <c r="CN694" s="6"/>
      <c r="CO694" s="6"/>
      <c r="CP694" s="6"/>
      <c r="CQ694" s="6"/>
      <c r="DP694" s="6"/>
      <c r="DQ694" s="6"/>
      <c r="DR694" s="6"/>
      <c r="DS694" s="6"/>
      <c r="DT694" s="6"/>
      <c r="DU694" s="6"/>
      <c r="DV694" s="6"/>
      <c r="DW694" s="6"/>
      <c r="DX694" s="6"/>
      <c r="DY694" s="6"/>
      <c r="DZ694" s="6"/>
      <c r="EA694" s="6"/>
      <c r="EB694" s="6"/>
      <c r="EC694" s="6"/>
      <c r="ED694" s="6"/>
      <c r="EE694" s="6"/>
      <c r="EF694" s="6"/>
      <c r="EG694" s="6"/>
      <c r="EH694" s="6"/>
      <c r="EI694" s="6"/>
      <c r="EJ694" s="6"/>
      <c r="EK694" s="6"/>
      <c r="EL694" s="6"/>
      <c r="EM694" s="6"/>
      <c r="EN694" s="6"/>
      <c r="EO694" s="6"/>
      <c r="EP694" s="6"/>
      <c r="EQ694" s="6"/>
      <c r="ER694" s="6"/>
      <c r="ES694" s="6"/>
      <c r="ET694" s="6"/>
      <c r="EU694" s="6"/>
      <c r="EV694" s="6"/>
      <c r="EW694" s="6"/>
      <c r="EX694" s="6"/>
      <c r="EY694" s="6"/>
      <c r="EZ694" s="6"/>
      <c r="FA694" s="6"/>
      <c r="FB694" s="6"/>
      <c r="FC694" s="6"/>
      <c r="FD694" s="6"/>
      <c r="FE694" s="6"/>
      <c r="FF694" s="6"/>
      <c r="FG694" s="6"/>
      <c r="FH694" s="6"/>
      <c r="FI694" s="6"/>
      <c r="FJ694" s="6"/>
      <c r="FK694" s="6"/>
      <c r="FL694" s="6"/>
      <c r="FM694" s="6"/>
      <c r="FN694" s="6"/>
      <c r="FO694" s="6"/>
      <c r="FP694" s="6"/>
      <c r="FQ694" s="6"/>
      <c r="FR694" s="6"/>
      <c r="FS694" s="6"/>
      <c r="FT694" s="6"/>
      <c r="FU694" s="6"/>
      <c r="FV694" s="6"/>
      <c r="FW694" s="6"/>
      <c r="FX694" s="6"/>
      <c r="FY694" s="6"/>
      <c r="FZ694" s="6"/>
      <c r="GA694" s="6"/>
      <c r="GB694" s="6"/>
      <c r="GC694" s="6"/>
      <c r="GD694" s="6"/>
      <c r="GE694" s="6"/>
      <c r="GF694" s="6"/>
      <c r="GG694" s="6"/>
      <c r="GH694" s="6"/>
      <c r="GI694" s="6"/>
      <c r="GJ694" s="6"/>
      <c r="GK694" s="6"/>
      <c r="GL694" s="6"/>
      <c r="GM694" s="6"/>
      <c r="GN694" s="6"/>
      <c r="GO694" s="6"/>
      <c r="GP694" s="6"/>
      <c r="GQ694" s="6"/>
      <c r="GR694" s="6"/>
      <c r="GS694" s="6"/>
      <c r="GT694" s="6"/>
      <c r="GU694" s="6"/>
      <c r="GV694" s="6"/>
      <c r="GW694" s="6"/>
      <c r="GX694" s="6"/>
      <c r="GY694" s="6"/>
      <c r="GZ694" s="6"/>
      <c r="HA694" s="6"/>
      <c r="HB694" s="6"/>
      <c r="HC694" s="6"/>
      <c r="HD694" s="6"/>
      <c r="HE694" s="6"/>
    </row>
    <row r="695" spans="1:213">
      <c r="A695" s="6"/>
      <c r="B695" s="420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  <c r="BW695" s="6"/>
      <c r="BX695" s="6"/>
      <c r="BY695" s="6"/>
      <c r="BZ695" s="6"/>
      <c r="CA695" s="6"/>
      <c r="CB695" s="6"/>
      <c r="CC695" s="6"/>
      <c r="CD695" s="6"/>
      <c r="CE695" s="6"/>
      <c r="CF695" s="6"/>
      <c r="CG695" s="6"/>
      <c r="CH695" s="6"/>
      <c r="CI695" s="6"/>
      <c r="CJ695" s="6"/>
      <c r="CK695" s="6"/>
      <c r="CL695" s="6"/>
      <c r="CM695" s="6"/>
      <c r="CN695" s="6"/>
      <c r="CO695" s="6"/>
      <c r="CP695" s="6"/>
      <c r="CQ695" s="6"/>
      <c r="DP695" s="6"/>
      <c r="DQ695" s="6"/>
      <c r="DR695" s="6"/>
      <c r="DS695" s="6"/>
      <c r="DT695" s="6"/>
      <c r="DU695" s="6"/>
      <c r="DV695" s="6"/>
      <c r="DW695" s="6"/>
      <c r="DX695" s="6"/>
      <c r="DY695" s="6"/>
      <c r="DZ695" s="6"/>
      <c r="EA695" s="6"/>
      <c r="EB695" s="6"/>
      <c r="EC695" s="6"/>
      <c r="ED695" s="6"/>
      <c r="EE695" s="6"/>
      <c r="EF695" s="6"/>
      <c r="EG695" s="6"/>
      <c r="EH695" s="6"/>
      <c r="EI695" s="6"/>
      <c r="EJ695" s="6"/>
      <c r="EK695" s="6"/>
      <c r="EL695" s="6"/>
      <c r="EM695" s="6"/>
      <c r="EN695" s="6"/>
      <c r="EO695" s="6"/>
      <c r="EP695" s="6"/>
      <c r="EQ695" s="6"/>
      <c r="ER695" s="6"/>
      <c r="ES695" s="6"/>
      <c r="ET695" s="6"/>
      <c r="EU695" s="6"/>
      <c r="EV695" s="6"/>
      <c r="EW695" s="6"/>
      <c r="EX695" s="6"/>
      <c r="EY695" s="6"/>
      <c r="EZ695" s="6"/>
      <c r="FA695" s="6"/>
      <c r="FB695" s="6"/>
      <c r="FC695" s="6"/>
      <c r="FD695" s="6"/>
      <c r="FE695" s="6"/>
      <c r="FF695" s="6"/>
      <c r="FG695" s="6"/>
      <c r="FH695" s="6"/>
      <c r="FI695" s="6"/>
      <c r="FJ695" s="6"/>
      <c r="FK695" s="6"/>
      <c r="FL695" s="6"/>
      <c r="FM695" s="6"/>
      <c r="FN695" s="6"/>
      <c r="FO695" s="6"/>
      <c r="FP695" s="6"/>
      <c r="FQ695" s="6"/>
      <c r="FR695" s="6"/>
      <c r="FS695" s="6"/>
      <c r="FT695" s="6"/>
      <c r="FU695" s="6"/>
      <c r="FV695" s="6"/>
      <c r="FW695" s="6"/>
      <c r="FX695" s="6"/>
      <c r="FY695" s="6"/>
      <c r="FZ695" s="6"/>
      <c r="GA695" s="6"/>
      <c r="GB695" s="6"/>
      <c r="GC695" s="6"/>
      <c r="GD695" s="6"/>
      <c r="GE695" s="6"/>
      <c r="GF695" s="6"/>
      <c r="GG695" s="6"/>
      <c r="GH695" s="6"/>
      <c r="GI695" s="6"/>
      <c r="GJ695" s="6"/>
      <c r="GK695" s="6"/>
      <c r="GL695" s="6"/>
      <c r="GM695" s="6"/>
      <c r="GN695" s="6"/>
      <c r="GO695" s="6"/>
      <c r="GP695" s="6"/>
      <c r="GQ695" s="6"/>
      <c r="GR695" s="6"/>
      <c r="GS695" s="6"/>
      <c r="GT695" s="6"/>
      <c r="GU695" s="6"/>
      <c r="GV695" s="6"/>
      <c r="GW695" s="6"/>
      <c r="GX695" s="6"/>
      <c r="GY695" s="6"/>
      <c r="GZ695" s="6"/>
      <c r="HA695" s="6"/>
      <c r="HB695" s="6"/>
      <c r="HC695" s="6"/>
      <c r="HD695" s="6"/>
      <c r="HE695" s="6"/>
    </row>
    <row r="696" spans="1:213">
      <c r="A696" s="6"/>
      <c r="B696" s="420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  <c r="BW696" s="6"/>
      <c r="BX696" s="6"/>
      <c r="BY696" s="6"/>
      <c r="BZ696" s="6"/>
      <c r="CA696" s="6"/>
      <c r="CB696" s="6"/>
      <c r="CC696" s="6"/>
      <c r="CD696" s="6"/>
      <c r="CE696" s="6"/>
      <c r="CF696" s="6"/>
      <c r="CG696" s="6"/>
      <c r="CH696" s="6"/>
      <c r="CI696" s="6"/>
      <c r="CJ696" s="6"/>
      <c r="CK696" s="6"/>
      <c r="CL696" s="6"/>
      <c r="CM696" s="6"/>
      <c r="CN696" s="6"/>
      <c r="CO696" s="6"/>
      <c r="CP696" s="6"/>
      <c r="CQ696" s="6"/>
      <c r="DP696" s="6"/>
      <c r="DQ696" s="6"/>
      <c r="DR696" s="6"/>
      <c r="DS696" s="6"/>
      <c r="DT696" s="6"/>
      <c r="DU696" s="6"/>
      <c r="DV696" s="6"/>
      <c r="DW696" s="6"/>
      <c r="DX696" s="6"/>
      <c r="DY696" s="6"/>
      <c r="DZ696" s="6"/>
      <c r="EA696" s="6"/>
      <c r="EB696" s="6"/>
      <c r="EC696" s="6"/>
      <c r="ED696" s="6"/>
      <c r="EE696" s="6"/>
      <c r="EF696" s="6"/>
      <c r="EG696" s="6"/>
      <c r="EH696" s="6"/>
      <c r="EI696" s="6"/>
      <c r="EJ696" s="6"/>
      <c r="EK696" s="6"/>
      <c r="EL696" s="6"/>
      <c r="EM696" s="6"/>
      <c r="EN696" s="6"/>
      <c r="EO696" s="6"/>
      <c r="EP696" s="6"/>
      <c r="EQ696" s="6"/>
      <c r="ER696" s="6"/>
      <c r="ES696" s="6"/>
      <c r="ET696" s="6"/>
      <c r="EU696" s="6"/>
      <c r="EV696" s="6"/>
      <c r="EW696" s="6"/>
      <c r="EX696" s="6"/>
      <c r="EY696" s="6"/>
      <c r="EZ696" s="6"/>
      <c r="FA696" s="6"/>
      <c r="FB696" s="6"/>
      <c r="FC696" s="6"/>
      <c r="FD696" s="6"/>
      <c r="FE696" s="6"/>
      <c r="FF696" s="6"/>
      <c r="FG696" s="6"/>
      <c r="FH696" s="6"/>
      <c r="FI696" s="6"/>
      <c r="FJ696" s="6"/>
      <c r="FK696" s="6"/>
      <c r="FL696" s="6"/>
      <c r="FM696" s="6"/>
      <c r="FN696" s="6"/>
      <c r="FO696" s="6"/>
      <c r="FP696" s="6"/>
      <c r="FQ696" s="6"/>
      <c r="FR696" s="6"/>
      <c r="FS696" s="6"/>
      <c r="FT696" s="6"/>
      <c r="FU696" s="6"/>
      <c r="FV696" s="6"/>
      <c r="FW696" s="6"/>
      <c r="FX696" s="6"/>
      <c r="FY696" s="6"/>
      <c r="FZ696" s="6"/>
      <c r="GA696" s="6"/>
      <c r="GB696" s="6"/>
      <c r="GC696" s="6"/>
      <c r="GD696" s="6"/>
      <c r="GE696" s="6"/>
      <c r="GF696" s="6"/>
      <c r="GG696" s="6"/>
      <c r="GH696" s="6"/>
      <c r="GI696" s="6"/>
      <c r="GJ696" s="6"/>
      <c r="GK696" s="6"/>
      <c r="GL696" s="6"/>
      <c r="GM696" s="6"/>
      <c r="GN696" s="6"/>
      <c r="GO696" s="6"/>
      <c r="GP696" s="6"/>
      <c r="GQ696" s="6"/>
      <c r="GR696" s="6"/>
      <c r="GS696" s="6"/>
      <c r="GT696" s="6"/>
      <c r="GU696" s="6"/>
      <c r="GV696" s="6"/>
      <c r="GW696" s="6"/>
      <c r="GX696" s="6"/>
      <c r="GY696" s="6"/>
      <c r="GZ696" s="6"/>
      <c r="HA696" s="6"/>
      <c r="HB696" s="6"/>
      <c r="HC696" s="6"/>
      <c r="HD696" s="6"/>
      <c r="HE696" s="6"/>
    </row>
    <row r="697" spans="1:213">
      <c r="A697" s="6"/>
      <c r="B697" s="420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DP697" s="6"/>
      <c r="DQ697" s="6"/>
      <c r="DR697" s="6"/>
      <c r="DS697" s="6"/>
      <c r="DT697" s="6"/>
      <c r="DU697" s="6"/>
      <c r="DV697" s="6"/>
      <c r="DW697" s="6"/>
      <c r="DX697" s="6"/>
      <c r="DY697" s="6"/>
      <c r="DZ697" s="6"/>
      <c r="EA697" s="6"/>
      <c r="EB697" s="6"/>
      <c r="EC697" s="6"/>
      <c r="ED697" s="6"/>
      <c r="EE697" s="6"/>
      <c r="EF697" s="6"/>
      <c r="EG697" s="6"/>
      <c r="EH697" s="6"/>
      <c r="EI697" s="6"/>
      <c r="EJ697" s="6"/>
      <c r="EK697" s="6"/>
      <c r="EL697" s="6"/>
      <c r="EM697" s="6"/>
      <c r="EN697" s="6"/>
      <c r="EO697" s="6"/>
      <c r="EP697" s="6"/>
      <c r="EQ697" s="6"/>
      <c r="ER697" s="6"/>
      <c r="ES697" s="6"/>
      <c r="ET697" s="6"/>
      <c r="EU697" s="6"/>
      <c r="EV697" s="6"/>
      <c r="EW697" s="6"/>
      <c r="EX697" s="6"/>
      <c r="EY697" s="6"/>
      <c r="EZ697" s="6"/>
      <c r="FA697" s="6"/>
      <c r="FB697" s="6"/>
      <c r="FC697" s="6"/>
      <c r="FD697" s="6"/>
      <c r="FE697" s="6"/>
      <c r="FF697" s="6"/>
      <c r="FG697" s="6"/>
      <c r="FH697" s="6"/>
      <c r="FI697" s="6"/>
      <c r="FJ697" s="6"/>
      <c r="FK697" s="6"/>
      <c r="FL697" s="6"/>
      <c r="FM697" s="6"/>
      <c r="FN697" s="6"/>
      <c r="FO697" s="6"/>
      <c r="FP697" s="6"/>
      <c r="FQ697" s="6"/>
      <c r="FR697" s="6"/>
      <c r="FS697" s="6"/>
      <c r="FT697" s="6"/>
      <c r="FU697" s="6"/>
      <c r="FV697" s="6"/>
      <c r="FW697" s="6"/>
      <c r="FX697" s="6"/>
      <c r="FY697" s="6"/>
      <c r="FZ697" s="6"/>
      <c r="GA697" s="6"/>
      <c r="GB697" s="6"/>
      <c r="GC697" s="6"/>
      <c r="GD697" s="6"/>
      <c r="GE697" s="6"/>
      <c r="GF697" s="6"/>
      <c r="GG697" s="6"/>
      <c r="GH697" s="6"/>
      <c r="GI697" s="6"/>
      <c r="GJ697" s="6"/>
      <c r="GK697" s="6"/>
      <c r="GL697" s="6"/>
      <c r="GM697" s="6"/>
      <c r="GN697" s="6"/>
      <c r="GO697" s="6"/>
      <c r="GP697" s="6"/>
      <c r="GQ697" s="6"/>
      <c r="GR697" s="6"/>
      <c r="GS697" s="6"/>
      <c r="GT697" s="6"/>
      <c r="GU697" s="6"/>
      <c r="GV697" s="6"/>
      <c r="GW697" s="6"/>
      <c r="GX697" s="6"/>
      <c r="GY697" s="6"/>
      <c r="GZ697" s="6"/>
      <c r="HA697" s="6"/>
      <c r="HB697" s="6"/>
      <c r="HC697" s="6"/>
      <c r="HD697" s="6"/>
      <c r="HE697" s="6"/>
    </row>
    <row r="698" spans="1:213">
      <c r="A698" s="6"/>
      <c r="B698" s="420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DP698" s="6"/>
      <c r="DQ698" s="6"/>
      <c r="DR698" s="6"/>
      <c r="DS698" s="6"/>
      <c r="DT698" s="6"/>
      <c r="DU698" s="6"/>
      <c r="DV698" s="6"/>
      <c r="DW698" s="6"/>
      <c r="DX698" s="6"/>
      <c r="DY698" s="6"/>
      <c r="DZ698" s="6"/>
      <c r="EA698" s="6"/>
      <c r="EB698" s="6"/>
      <c r="EC698" s="6"/>
      <c r="ED698" s="6"/>
      <c r="EE698" s="6"/>
      <c r="EF698" s="6"/>
      <c r="EG698" s="6"/>
      <c r="EH698" s="6"/>
      <c r="EI698" s="6"/>
      <c r="EJ698" s="6"/>
      <c r="EK698" s="6"/>
      <c r="EL698" s="6"/>
      <c r="EM698" s="6"/>
      <c r="EN698" s="6"/>
      <c r="EO698" s="6"/>
      <c r="EP698" s="6"/>
      <c r="EQ698" s="6"/>
      <c r="ER698" s="6"/>
      <c r="ES698" s="6"/>
      <c r="ET698" s="6"/>
      <c r="EU698" s="6"/>
      <c r="EV698" s="6"/>
      <c r="EW698" s="6"/>
      <c r="EX698" s="6"/>
      <c r="EY698" s="6"/>
      <c r="EZ698" s="6"/>
      <c r="FA698" s="6"/>
      <c r="FB698" s="6"/>
      <c r="FC698" s="6"/>
      <c r="FD698" s="6"/>
      <c r="FE698" s="6"/>
      <c r="FF698" s="6"/>
      <c r="FG698" s="6"/>
      <c r="FH698" s="6"/>
      <c r="FI698" s="6"/>
      <c r="FJ698" s="6"/>
      <c r="FK698" s="6"/>
      <c r="FL698" s="6"/>
      <c r="FM698" s="6"/>
      <c r="FN698" s="6"/>
      <c r="FO698" s="6"/>
      <c r="FP698" s="6"/>
      <c r="FQ698" s="6"/>
      <c r="FR698" s="6"/>
      <c r="FS698" s="6"/>
      <c r="FT698" s="6"/>
      <c r="FU698" s="6"/>
      <c r="FV698" s="6"/>
      <c r="FW698" s="6"/>
      <c r="FX698" s="6"/>
      <c r="FY698" s="6"/>
      <c r="FZ698" s="6"/>
      <c r="GA698" s="6"/>
      <c r="GB698" s="6"/>
      <c r="GC698" s="6"/>
      <c r="GD698" s="6"/>
      <c r="GE698" s="6"/>
      <c r="GF698" s="6"/>
      <c r="GG698" s="6"/>
      <c r="GH698" s="6"/>
      <c r="GI698" s="6"/>
      <c r="GJ698" s="6"/>
      <c r="GK698" s="6"/>
      <c r="GL698" s="6"/>
      <c r="GM698" s="6"/>
      <c r="GN698" s="6"/>
      <c r="GO698" s="6"/>
      <c r="GP698" s="6"/>
      <c r="GQ698" s="6"/>
      <c r="GR698" s="6"/>
      <c r="GS698" s="6"/>
      <c r="GT698" s="6"/>
      <c r="GU698" s="6"/>
      <c r="GV698" s="6"/>
      <c r="GW698" s="6"/>
      <c r="GX698" s="6"/>
      <c r="GY698" s="6"/>
      <c r="GZ698" s="6"/>
      <c r="HA698" s="6"/>
      <c r="HB698" s="6"/>
      <c r="HC698" s="6"/>
      <c r="HD698" s="6"/>
      <c r="HE698" s="6"/>
    </row>
    <row r="699" spans="1:213">
      <c r="A699" s="6"/>
      <c r="B699" s="420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  <c r="BW699" s="6"/>
      <c r="BX699" s="6"/>
      <c r="BY699" s="6"/>
      <c r="BZ699" s="6"/>
      <c r="CA699" s="6"/>
      <c r="CB699" s="6"/>
      <c r="CC699" s="6"/>
      <c r="CD699" s="6"/>
      <c r="CE699" s="6"/>
      <c r="CF699" s="6"/>
      <c r="CG699" s="6"/>
      <c r="CH699" s="6"/>
      <c r="CI699" s="6"/>
      <c r="CJ699" s="6"/>
      <c r="CK699" s="6"/>
      <c r="CL699" s="6"/>
      <c r="CM699" s="6"/>
      <c r="CN699" s="6"/>
      <c r="CO699" s="6"/>
      <c r="CP699" s="6"/>
      <c r="CQ699" s="6"/>
      <c r="DP699" s="6"/>
      <c r="DQ699" s="6"/>
      <c r="DR699" s="6"/>
      <c r="DS699" s="6"/>
      <c r="DT699" s="6"/>
      <c r="DU699" s="6"/>
      <c r="DV699" s="6"/>
      <c r="DW699" s="6"/>
      <c r="DX699" s="6"/>
      <c r="DY699" s="6"/>
      <c r="DZ699" s="6"/>
      <c r="EA699" s="6"/>
      <c r="EB699" s="6"/>
      <c r="EC699" s="6"/>
      <c r="ED699" s="6"/>
      <c r="EE699" s="6"/>
      <c r="EF699" s="6"/>
      <c r="EG699" s="6"/>
      <c r="EH699" s="6"/>
      <c r="EI699" s="6"/>
      <c r="EJ699" s="6"/>
      <c r="EK699" s="6"/>
      <c r="EL699" s="6"/>
      <c r="EM699" s="6"/>
      <c r="EN699" s="6"/>
      <c r="EO699" s="6"/>
      <c r="EP699" s="6"/>
      <c r="EQ699" s="6"/>
      <c r="ER699" s="6"/>
      <c r="ES699" s="6"/>
      <c r="ET699" s="6"/>
      <c r="EU699" s="6"/>
      <c r="EV699" s="6"/>
      <c r="EW699" s="6"/>
      <c r="EX699" s="6"/>
      <c r="EY699" s="6"/>
      <c r="EZ699" s="6"/>
      <c r="FA699" s="6"/>
      <c r="FB699" s="6"/>
      <c r="FC699" s="6"/>
      <c r="FD699" s="6"/>
      <c r="FE699" s="6"/>
      <c r="FF699" s="6"/>
      <c r="FG699" s="6"/>
      <c r="FH699" s="6"/>
      <c r="FI699" s="6"/>
      <c r="FJ699" s="6"/>
      <c r="FK699" s="6"/>
      <c r="FL699" s="6"/>
      <c r="FM699" s="6"/>
      <c r="FN699" s="6"/>
      <c r="FO699" s="6"/>
      <c r="FP699" s="6"/>
      <c r="FQ699" s="6"/>
      <c r="FR699" s="6"/>
      <c r="FS699" s="6"/>
      <c r="FT699" s="6"/>
      <c r="FU699" s="6"/>
      <c r="FV699" s="6"/>
      <c r="FW699" s="6"/>
      <c r="FX699" s="6"/>
      <c r="FY699" s="6"/>
      <c r="FZ699" s="6"/>
      <c r="GA699" s="6"/>
      <c r="GB699" s="6"/>
      <c r="GC699" s="6"/>
      <c r="GD699" s="6"/>
      <c r="GE699" s="6"/>
      <c r="GF699" s="6"/>
      <c r="GG699" s="6"/>
      <c r="GH699" s="6"/>
      <c r="GI699" s="6"/>
      <c r="GJ699" s="6"/>
      <c r="GK699" s="6"/>
      <c r="GL699" s="6"/>
      <c r="GM699" s="6"/>
      <c r="GN699" s="6"/>
      <c r="GO699" s="6"/>
      <c r="GP699" s="6"/>
      <c r="GQ699" s="6"/>
      <c r="GR699" s="6"/>
      <c r="GS699" s="6"/>
      <c r="GT699" s="6"/>
      <c r="GU699" s="6"/>
      <c r="GV699" s="6"/>
      <c r="GW699" s="6"/>
      <c r="GX699" s="6"/>
      <c r="GY699" s="6"/>
      <c r="GZ699" s="6"/>
      <c r="HA699" s="6"/>
      <c r="HB699" s="6"/>
      <c r="HC699" s="6"/>
      <c r="HD699" s="6"/>
      <c r="HE699" s="6"/>
    </row>
    <row r="700" spans="1:213">
      <c r="A700" s="6"/>
      <c r="B700" s="420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  <c r="BW700" s="6"/>
      <c r="BX700" s="6"/>
      <c r="BY700" s="6"/>
      <c r="BZ700" s="6"/>
      <c r="CA700" s="6"/>
      <c r="CB700" s="6"/>
      <c r="CC700" s="6"/>
      <c r="CD700" s="6"/>
      <c r="CE700" s="6"/>
      <c r="CF700" s="6"/>
      <c r="CG700" s="6"/>
      <c r="CH700" s="6"/>
      <c r="CI700" s="6"/>
      <c r="CJ700" s="6"/>
      <c r="CK700" s="6"/>
      <c r="CL700" s="6"/>
      <c r="CM700" s="6"/>
      <c r="CN700" s="6"/>
      <c r="CO700" s="6"/>
      <c r="CP700" s="6"/>
      <c r="CQ700" s="6"/>
      <c r="DP700" s="6"/>
      <c r="DQ700" s="6"/>
      <c r="DR700" s="6"/>
      <c r="DS700" s="6"/>
      <c r="DT700" s="6"/>
      <c r="DU700" s="6"/>
      <c r="DV700" s="6"/>
      <c r="DW700" s="6"/>
      <c r="DX700" s="6"/>
      <c r="DY700" s="6"/>
      <c r="DZ700" s="6"/>
      <c r="EA700" s="6"/>
      <c r="EB700" s="6"/>
      <c r="EC700" s="6"/>
      <c r="ED700" s="6"/>
      <c r="EE700" s="6"/>
      <c r="EF700" s="6"/>
      <c r="EG700" s="6"/>
      <c r="EH700" s="6"/>
      <c r="EI700" s="6"/>
      <c r="EJ700" s="6"/>
      <c r="EK700" s="6"/>
      <c r="EL700" s="6"/>
      <c r="EM700" s="6"/>
      <c r="EN700" s="6"/>
      <c r="EO700" s="6"/>
      <c r="EP700" s="6"/>
      <c r="EQ700" s="6"/>
      <c r="ER700" s="6"/>
      <c r="ES700" s="6"/>
      <c r="ET700" s="6"/>
      <c r="EU700" s="6"/>
      <c r="EV700" s="6"/>
      <c r="EW700" s="6"/>
      <c r="EX700" s="6"/>
      <c r="EY700" s="6"/>
      <c r="EZ700" s="6"/>
      <c r="FA700" s="6"/>
      <c r="FB700" s="6"/>
      <c r="FC700" s="6"/>
      <c r="FD700" s="6"/>
      <c r="FE700" s="6"/>
      <c r="FF700" s="6"/>
      <c r="FG700" s="6"/>
      <c r="FH700" s="6"/>
      <c r="FI700" s="6"/>
      <c r="FJ700" s="6"/>
      <c r="FK700" s="6"/>
      <c r="FL700" s="6"/>
      <c r="FM700" s="6"/>
      <c r="FN700" s="6"/>
      <c r="FO700" s="6"/>
      <c r="FP700" s="6"/>
      <c r="FQ700" s="6"/>
      <c r="FR700" s="6"/>
      <c r="FS700" s="6"/>
      <c r="FT700" s="6"/>
      <c r="FU700" s="6"/>
      <c r="FV700" s="6"/>
      <c r="FW700" s="6"/>
      <c r="FX700" s="6"/>
      <c r="FY700" s="6"/>
      <c r="FZ700" s="6"/>
      <c r="GA700" s="6"/>
      <c r="GB700" s="6"/>
      <c r="GC700" s="6"/>
      <c r="GD700" s="6"/>
      <c r="GE700" s="6"/>
      <c r="GF700" s="6"/>
      <c r="GG700" s="6"/>
      <c r="GH700" s="6"/>
      <c r="GI700" s="6"/>
      <c r="GJ700" s="6"/>
      <c r="GK700" s="6"/>
      <c r="GL700" s="6"/>
      <c r="GM700" s="6"/>
      <c r="GN700" s="6"/>
      <c r="GO700" s="6"/>
      <c r="GP700" s="6"/>
      <c r="GQ700" s="6"/>
      <c r="GR700" s="6"/>
      <c r="GS700" s="6"/>
      <c r="GT700" s="6"/>
      <c r="GU700" s="6"/>
      <c r="GV700" s="6"/>
      <c r="GW700" s="6"/>
      <c r="GX700" s="6"/>
      <c r="GY700" s="6"/>
      <c r="GZ700" s="6"/>
      <c r="HA700" s="6"/>
      <c r="HB700" s="6"/>
      <c r="HC700" s="6"/>
      <c r="HD700" s="6"/>
      <c r="HE700" s="6"/>
    </row>
    <row r="701" spans="1:213">
      <c r="A701" s="6"/>
      <c r="B701" s="420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  <c r="BW701" s="6"/>
      <c r="BX701" s="6"/>
      <c r="BY701" s="6"/>
      <c r="BZ701" s="6"/>
      <c r="CA701" s="6"/>
      <c r="CB701" s="6"/>
      <c r="CC701" s="6"/>
      <c r="CD701" s="6"/>
      <c r="CE701" s="6"/>
      <c r="CF701" s="6"/>
      <c r="CG701" s="6"/>
      <c r="CH701" s="6"/>
      <c r="CI701" s="6"/>
      <c r="CJ701" s="6"/>
      <c r="CK701" s="6"/>
      <c r="CL701" s="6"/>
      <c r="CM701" s="6"/>
      <c r="CN701" s="6"/>
      <c r="CO701" s="6"/>
      <c r="CP701" s="6"/>
      <c r="CQ701" s="6"/>
      <c r="DP701" s="6"/>
      <c r="DQ701" s="6"/>
      <c r="DR701" s="6"/>
      <c r="DS701" s="6"/>
      <c r="DT701" s="6"/>
      <c r="DU701" s="6"/>
      <c r="DV701" s="6"/>
      <c r="DW701" s="6"/>
      <c r="DX701" s="6"/>
      <c r="DY701" s="6"/>
      <c r="DZ701" s="6"/>
      <c r="EA701" s="6"/>
      <c r="EB701" s="6"/>
      <c r="EC701" s="6"/>
      <c r="ED701" s="6"/>
      <c r="EE701" s="6"/>
      <c r="EF701" s="6"/>
      <c r="EG701" s="6"/>
      <c r="EH701" s="6"/>
      <c r="EI701" s="6"/>
      <c r="EJ701" s="6"/>
      <c r="EK701" s="6"/>
      <c r="EL701" s="6"/>
      <c r="EM701" s="6"/>
      <c r="EN701" s="6"/>
      <c r="EO701" s="6"/>
      <c r="EP701" s="6"/>
      <c r="EQ701" s="6"/>
      <c r="ER701" s="6"/>
      <c r="ES701" s="6"/>
      <c r="ET701" s="6"/>
      <c r="EU701" s="6"/>
      <c r="EV701" s="6"/>
      <c r="EW701" s="6"/>
      <c r="EX701" s="6"/>
      <c r="EY701" s="6"/>
      <c r="EZ701" s="6"/>
      <c r="FA701" s="6"/>
      <c r="FB701" s="6"/>
      <c r="FC701" s="6"/>
      <c r="FD701" s="6"/>
      <c r="FE701" s="6"/>
      <c r="FF701" s="6"/>
      <c r="FG701" s="6"/>
      <c r="FH701" s="6"/>
      <c r="FI701" s="6"/>
      <c r="FJ701" s="6"/>
      <c r="FK701" s="6"/>
      <c r="FL701" s="6"/>
      <c r="FM701" s="6"/>
      <c r="FN701" s="6"/>
      <c r="FO701" s="6"/>
      <c r="FP701" s="6"/>
      <c r="FQ701" s="6"/>
      <c r="FR701" s="6"/>
      <c r="FS701" s="6"/>
      <c r="FT701" s="6"/>
      <c r="FU701" s="6"/>
      <c r="FV701" s="6"/>
      <c r="FW701" s="6"/>
      <c r="FX701" s="6"/>
      <c r="FY701" s="6"/>
      <c r="FZ701" s="6"/>
      <c r="GA701" s="6"/>
      <c r="GB701" s="6"/>
      <c r="GC701" s="6"/>
      <c r="GD701" s="6"/>
      <c r="GE701" s="6"/>
      <c r="GF701" s="6"/>
      <c r="GG701" s="6"/>
      <c r="GH701" s="6"/>
      <c r="GI701" s="6"/>
      <c r="GJ701" s="6"/>
      <c r="GK701" s="6"/>
      <c r="GL701" s="6"/>
      <c r="GM701" s="6"/>
      <c r="GN701" s="6"/>
      <c r="GO701" s="6"/>
      <c r="GP701" s="6"/>
      <c r="GQ701" s="6"/>
      <c r="GR701" s="6"/>
      <c r="GS701" s="6"/>
      <c r="GT701" s="6"/>
      <c r="GU701" s="6"/>
      <c r="GV701" s="6"/>
      <c r="GW701" s="6"/>
      <c r="GX701" s="6"/>
      <c r="GY701" s="6"/>
      <c r="GZ701" s="6"/>
      <c r="HA701" s="6"/>
      <c r="HB701" s="6"/>
      <c r="HC701" s="6"/>
      <c r="HD701" s="6"/>
      <c r="HE701" s="6"/>
    </row>
    <row r="702" spans="1:213">
      <c r="A702" s="6"/>
      <c r="B702" s="420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  <c r="BW702" s="6"/>
      <c r="BX702" s="6"/>
      <c r="BY702" s="6"/>
      <c r="BZ702" s="6"/>
      <c r="CA702" s="6"/>
      <c r="CB702" s="6"/>
      <c r="CC702" s="6"/>
      <c r="CD702" s="6"/>
      <c r="CE702" s="6"/>
      <c r="CF702" s="6"/>
      <c r="CG702" s="6"/>
      <c r="CH702" s="6"/>
      <c r="CI702" s="6"/>
      <c r="CJ702" s="6"/>
      <c r="CK702" s="6"/>
      <c r="CL702" s="6"/>
      <c r="CM702" s="6"/>
      <c r="CN702" s="6"/>
      <c r="CO702" s="6"/>
      <c r="CP702" s="6"/>
      <c r="CQ702" s="6"/>
      <c r="DP702" s="6"/>
      <c r="DQ702" s="6"/>
      <c r="DR702" s="6"/>
      <c r="DS702" s="6"/>
      <c r="DT702" s="6"/>
      <c r="DU702" s="6"/>
      <c r="DV702" s="6"/>
      <c r="DW702" s="6"/>
      <c r="DX702" s="6"/>
      <c r="DY702" s="6"/>
      <c r="DZ702" s="6"/>
      <c r="EA702" s="6"/>
      <c r="EB702" s="6"/>
      <c r="EC702" s="6"/>
      <c r="ED702" s="6"/>
      <c r="EE702" s="6"/>
      <c r="EF702" s="6"/>
      <c r="EG702" s="6"/>
      <c r="EH702" s="6"/>
      <c r="EI702" s="6"/>
      <c r="EJ702" s="6"/>
      <c r="EK702" s="6"/>
      <c r="EL702" s="6"/>
      <c r="EM702" s="6"/>
      <c r="EN702" s="6"/>
      <c r="EO702" s="6"/>
      <c r="EP702" s="6"/>
      <c r="EQ702" s="6"/>
      <c r="ER702" s="6"/>
      <c r="ES702" s="6"/>
      <c r="ET702" s="6"/>
      <c r="EU702" s="6"/>
      <c r="EV702" s="6"/>
      <c r="EW702" s="6"/>
      <c r="EX702" s="6"/>
      <c r="EY702" s="6"/>
      <c r="EZ702" s="6"/>
      <c r="FA702" s="6"/>
      <c r="FB702" s="6"/>
      <c r="FC702" s="6"/>
      <c r="FD702" s="6"/>
      <c r="FE702" s="6"/>
      <c r="FF702" s="6"/>
      <c r="FG702" s="6"/>
      <c r="FH702" s="6"/>
      <c r="FI702" s="6"/>
      <c r="FJ702" s="6"/>
      <c r="FK702" s="6"/>
      <c r="FL702" s="6"/>
      <c r="FM702" s="6"/>
      <c r="FN702" s="6"/>
      <c r="FO702" s="6"/>
      <c r="FP702" s="6"/>
      <c r="FQ702" s="6"/>
      <c r="FR702" s="6"/>
      <c r="FS702" s="6"/>
      <c r="FT702" s="6"/>
      <c r="FU702" s="6"/>
      <c r="FV702" s="6"/>
      <c r="FW702" s="6"/>
      <c r="FX702" s="6"/>
      <c r="FY702" s="6"/>
      <c r="FZ702" s="6"/>
      <c r="GA702" s="6"/>
      <c r="GB702" s="6"/>
      <c r="GC702" s="6"/>
      <c r="GD702" s="6"/>
      <c r="GE702" s="6"/>
      <c r="GF702" s="6"/>
      <c r="GG702" s="6"/>
      <c r="GH702" s="6"/>
      <c r="GI702" s="6"/>
      <c r="GJ702" s="6"/>
      <c r="GK702" s="6"/>
      <c r="GL702" s="6"/>
      <c r="GM702" s="6"/>
      <c r="GN702" s="6"/>
      <c r="GO702" s="6"/>
      <c r="GP702" s="6"/>
      <c r="GQ702" s="6"/>
      <c r="GR702" s="6"/>
      <c r="GS702" s="6"/>
      <c r="GT702" s="6"/>
      <c r="GU702" s="6"/>
      <c r="GV702" s="6"/>
      <c r="GW702" s="6"/>
      <c r="GX702" s="6"/>
      <c r="GY702" s="6"/>
      <c r="GZ702" s="6"/>
      <c r="HA702" s="6"/>
      <c r="HB702" s="6"/>
      <c r="HC702" s="6"/>
      <c r="HD702" s="6"/>
      <c r="HE702" s="6"/>
    </row>
    <row r="703" spans="1:213">
      <c r="A703" s="6"/>
      <c r="B703" s="420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  <c r="BW703" s="6"/>
      <c r="BX703" s="6"/>
      <c r="BY703" s="6"/>
      <c r="BZ703" s="6"/>
      <c r="CA703" s="6"/>
      <c r="CB703" s="6"/>
      <c r="CC703" s="6"/>
      <c r="CD703" s="6"/>
      <c r="CE703" s="6"/>
      <c r="CF703" s="6"/>
      <c r="CG703" s="6"/>
      <c r="CH703" s="6"/>
      <c r="CI703" s="6"/>
      <c r="CJ703" s="6"/>
      <c r="CK703" s="6"/>
      <c r="CL703" s="6"/>
      <c r="CM703" s="6"/>
      <c r="CN703" s="6"/>
      <c r="CO703" s="6"/>
      <c r="CP703" s="6"/>
      <c r="CQ703" s="6"/>
      <c r="DP703" s="6"/>
      <c r="DQ703" s="6"/>
      <c r="DR703" s="6"/>
      <c r="DS703" s="6"/>
      <c r="DT703" s="6"/>
      <c r="DU703" s="6"/>
      <c r="DV703" s="6"/>
      <c r="DW703" s="6"/>
      <c r="DX703" s="6"/>
      <c r="DY703" s="6"/>
      <c r="DZ703" s="6"/>
      <c r="EA703" s="6"/>
      <c r="EB703" s="6"/>
      <c r="EC703" s="6"/>
      <c r="ED703" s="6"/>
      <c r="EE703" s="6"/>
      <c r="EF703" s="6"/>
      <c r="EG703" s="6"/>
      <c r="EH703" s="6"/>
      <c r="EI703" s="6"/>
      <c r="EJ703" s="6"/>
      <c r="EK703" s="6"/>
      <c r="EL703" s="6"/>
      <c r="EM703" s="6"/>
      <c r="EN703" s="6"/>
      <c r="EO703" s="6"/>
      <c r="EP703" s="6"/>
      <c r="EQ703" s="6"/>
      <c r="ER703" s="6"/>
      <c r="ES703" s="6"/>
      <c r="ET703" s="6"/>
      <c r="EU703" s="6"/>
      <c r="EV703" s="6"/>
      <c r="EW703" s="6"/>
      <c r="EX703" s="6"/>
      <c r="EY703" s="6"/>
      <c r="EZ703" s="6"/>
      <c r="FA703" s="6"/>
      <c r="FB703" s="6"/>
      <c r="FC703" s="6"/>
      <c r="FD703" s="6"/>
      <c r="FE703" s="6"/>
      <c r="FF703" s="6"/>
      <c r="FG703" s="6"/>
      <c r="FH703" s="6"/>
      <c r="FI703" s="6"/>
      <c r="FJ703" s="6"/>
      <c r="FK703" s="6"/>
      <c r="FL703" s="6"/>
      <c r="FM703" s="6"/>
      <c r="FN703" s="6"/>
      <c r="FO703" s="6"/>
      <c r="FP703" s="6"/>
      <c r="FQ703" s="6"/>
      <c r="FR703" s="6"/>
      <c r="FS703" s="6"/>
      <c r="FT703" s="6"/>
      <c r="FU703" s="6"/>
      <c r="FV703" s="6"/>
      <c r="FW703" s="6"/>
      <c r="FX703" s="6"/>
      <c r="FY703" s="6"/>
      <c r="FZ703" s="6"/>
      <c r="GA703" s="6"/>
      <c r="GB703" s="6"/>
      <c r="GC703" s="6"/>
      <c r="GD703" s="6"/>
      <c r="GE703" s="6"/>
      <c r="GF703" s="6"/>
      <c r="GG703" s="6"/>
      <c r="GH703" s="6"/>
      <c r="GI703" s="6"/>
      <c r="GJ703" s="6"/>
      <c r="GK703" s="6"/>
      <c r="GL703" s="6"/>
      <c r="GM703" s="6"/>
      <c r="GN703" s="6"/>
      <c r="GO703" s="6"/>
      <c r="GP703" s="6"/>
      <c r="GQ703" s="6"/>
      <c r="GR703" s="6"/>
      <c r="GS703" s="6"/>
      <c r="GT703" s="6"/>
      <c r="GU703" s="6"/>
      <c r="GV703" s="6"/>
      <c r="GW703" s="6"/>
      <c r="GX703" s="6"/>
      <c r="GY703" s="6"/>
      <c r="GZ703" s="6"/>
      <c r="HA703" s="6"/>
      <c r="HB703" s="6"/>
      <c r="HC703" s="6"/>
      <c r="HD703" s="6"/>
      <c r="HE703" s="6"/>
    </row>
    <row r="704" spans="1:213">
      <c r="A704" s="6"/>
      <c r="B704" s="420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  <c r="BW704" s="6"/>
      <c r="BX704" s="6"/>
      <c r="BY704" s="6"/>
      <c r="BZ704" s="6"/>
      <c r="CA704" s="6"/>
      <c r="CB704" s="6"/>
      <c r="CC704" s="6"/>
      <c r="CD704" s="6"/>
      <c r="CE704" s="6"/>
      <c r="CF704" s="6"/>
      <c r="CG704" s="6"/>
      <c r="CH704" s="6"/>
      <c r="CI704" s="6"/>
      <c r="CJ704" s="6"/>
      <c r="CK704" s="6"/>
      <c r="CL704" s="6"/>
      <c r="CM704" s="6"/>
      <c r="CN704" s="6"/>
      <c r="CO704" s="6"/>
      <c r="CP704" s="6"/>
      <c r="CQ704" s="6"/>
      <c r="DP704" s="6"/>
      <c r="DQ704" s="6"/>
      <c r="DR704" s="6"/>
      <c r="DS704" s="6"/>
      <c r="DT704" s="6"/>
      <c r="DU704" s="6"/>
      <c r="DV704" s="6"/>
      <c r="DW704" s="6"/>
      <c r="DX704" s="6"/>
      <c r="DY704" s="6"/>
      <c r="DZ704" s="6"/>
      <c r="EA704" s="6"/>
      <c r="EB704" s="6"/>
      <c r="EC704" s="6"/>
      <c r="ED704" s="6"/>
      <c r="EE704" s="6"/>
      <c r="EF704" s="6"/>
      <c r="EG704" s="6"/>
      <c r="EH704" s="6"/>
      <c r="EI704" s="6"/>
      <c r="EJ704" s="6"/>
      <c r="EK704" s="6"/>
      <c r="EL704" s="6"/>
      <c r="EM704" s="6"/>
      <c r="EN704" s="6"/>
      <c r="EO704" s="6"/>
      <c r="EP704" s="6"/>
      <c r="EQ704" s="6"/>
      <c r="ER704" s="6"/>
      <c r="ES704" s="6"/>
      <c r="ET704" s="6"/>
      <c r="EU704" s="6"/>
      <c r="EV704" s="6"/>
      <c r="EW704" s="6"/>
      <c r="EX704" s="6"/>
      <c r="EY704" s="6"/>
      <c r="EZ704" s="6"/>
      <c r="FA704" s="6"/>
      <c r="FB704" s="6"/>
      <c r="FC704" s="6"/>
      <c r="FD704" s="6"/>
      <c r="FE704" s="6"/>
      <c r="FF704" s="6"/>
      <c r="FG704" s="6"/>
      <c r="FH704" s="6"/>
      <c r="FI704" s="6"/>
      <c r="FJ704" s="6"/>
      <c r="FK704" s="6"/>
      <c r="FL704" s="6"/>
      <c r="FM704" s="6"/>
      <c r="FN704" s="6"/>
      <c r="FO704" s="6"/>
      <c r="FP704" s="6"/>
      <c r="FQ704" s="6"/>
      <c r="FR704" s="6"/>
      <c r="FS704" s="6"/>
      <c r="FT704" s="6"/>
      <c r="FU704" s="6"/>
      <c r="FV704" s="6"/>
      <c r="FW704" s="6"/>
      <c r="FX704" s="6"/>
      <c r="FY704" s="6"/>
      <c r="FZ704" s="6"/>
      <c r="GA704" s="6"/>
      <c r="GB704" s="6"/>
      <c r="GC704" s="6"/>
      <c r="GD704" s="6"/>
      <c r="GE704" s="6"/>
      <c r="GF704" s="6"/>
      <c r="GG704" s="6"/>
      <c r="GH704" s="6"/>
      <c r="GI704" s="6"/>
      <c r="GJ704" s="6"/>
      <c r="GK704" s="6"/>
      <c r="GL704" s="6"/>
      <c r="GM704" s="6"/>
      <c r="GN704" s="6"/>
      <c r="GO704" s="6"/>
      <c r="GP704" s="6"/>
      <c r="GQ704" s="6"/>
      <c r="GR704" s="6"/>
      <c r="GS704" s="6"/>
      <c r="GT704" s="6"/>
      <c r="GU704" s="6"/>
      <c r="GV704" s="6"/>
      <c r="GW704" s="6"/>
      <c r="GX704" s="6"/>
      <c r="GY704" s="6"/>
      <c r="GZ704" s="6"/>
      <c r="HA704" s="6"/>
      <c r="HB704" s="6"/>
      <c r="HC704" s="6"/>
      <c r="HD704" s="6"/>
      <c r="HE704" s="6"/>
    </row>
    <row r="705" spans="1:213">
      <c r="A705" s="6"/>
      <c r="B705" s="420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  <c r="BW705" s="6"/>
      <c r="BX705" s="6"/>
      <c r="BY705" s="6"/>
      <c r="BZ705" s="6"/>
      <c r="CA705" s="6"/>
      <c r="CB705" s="6"/>
      <c r="CC705" s="6"/>
      <c r="CD705" s="6"/>
      <c r="CE705" s="6"/>
      <c r="CF705" s="6"/>
      <c r="CG705" s="6"/>
      <c r="CH705" s="6"/>
      <c r="CI705" s="6"/>
      <c r="CJ705" s="6"/>
      <c r="CK705" s="6"/>
      <c r="CL705" s="6"/>
      <c r="CM705" s="6"/>
      <c r="CN705" s="6"/>
      <c r="CO705" s="6"/>
      <c r="CP705" s="6"/>
      <c r="CQ705" s="6"/>
      <c r="DP705" s="6"/>
      <c r="DQ705" s="6"/>
      <c r="DR705" s="6"/>
      <c r="DS705" s="6"/>
      <c r="DT705" s="6"/>
      <c r="DU705" s="6"/>
      <c r="DV705" s="6"/>
      <c r="DW705" s="6"/>
      <c r="DX705" s="6"/>
      <c r="DY705" s="6"/>
      <c r="DZ705" s="6"/>
      <c r="EA705" s="6"/>
      <c r="EB705" s="6"/>
      <c r="EC705" s="6"/>
      <c r="ED705" s="6"/>
      <c r="EE705" s="6"/>
      <c r="EF705" s="6"/>
      <c r="EG705" s="6"/>
      <c r="EH705" s="6"/>
      <c r="EI705" s="6"/>
      <c r="EJ705" s="6"/>
      <c r="EK705" s="6"/>
      <c r="EL705" s="6"/>
      <c r="EM705" s="6"/>
      <c r="EN705" s="6"/>
      <c r="EO705" s="6"/>
      <c r="EP705" s="6"/>
      <c r="EQ705" s="6"/>
      <c r="ER705" s="6"/>
      <c r="ES705" s="6"/>
      <c r="ET705" s="6"/>
      <c r="EU705" s="6"/>
      <c r="EV705" s="6"/>
      <c r="EW705" s="6"/>
      <c r="EX705" s="6"/>
      <c r="EY705" s="6"/>
      <c r="EZ705" s="6"/>
      <c r="FA705" s="6"/>
      <c r="FB705" s="6"/>
      <c r="FC705" s="6"/>
      <c r="FD705" s="6"/>
      <c r="FE705" s="6"/>
      <c r="FF705" s="6"/>
      <c r="FG705" s="6"/>
      <c r="FH705" s="6"/>
      <c r="FI705" s="6"/>
      <c r="FJ705" s="6"/>
      <c r="FK705" s="6"/>
      <c r="FL705" s="6"/>
      <c r="FM705" s="6"/>
      <c r="FN705" s="6"/>
      <c r="FO705" s="6"/>
      <c r="FP705" s="6"/>
      <c r="FQ705" s="6"/>
      <c r="FR705" s="6"/>
      <c r="FS705" s="6"/>
      <c r="FT705" s="6"/>
      <c r="FU705" s="6"/>
      <c r="FV705" s="6"/>
      <c r="FW705" s="6"/>
      <c r="FX705" s="6"/>
      <c r="FY705" s="6"/>
      <c r="FZ705" s="6"/>
      <c r="GA705" s="6"/>
      <c r="GB705" s="6"/>
      <c r="GC705" s="6"/>
      <c r="GD705" s="6"/>
      <c r="GE705" s="6"/>
      <c r="GF705" s="6"/>
      <c r="GG705" s="6"/>
      <c r="GH705" s="6"/>
      <c r="GI705" s="6"/>
      <c r="GJ705" s="6"/>
      <c r="GK705" s="6"/>
      <c r="GL705" s="6"/>
      <c r="GM705" s="6"/>
      <c r="GN705" s="6"/>
      <c r="GO705" s="6"/>
      <c r="GP705" s="6"/>
      <c r="GQ705" s="6"/>
      <c r="GR705" s="6"/>
      <c r="GS705" s="6"/>
      <c r="GT705" s="6"/>
      <c r="GU705" s="6"/>
      <c r="GV705" s="6"/>
      <c r="GW705" s="6"/>
      <c r="GX705" s="6"/>
      <c r="GY705" s="6"/>
      <c r="GZ705" s="6"/>
      <c r="HA705" s="6"/>
      <c r="HB705" s="6"/>
      <c r="HC705" s="6"/>
      <c r="HD705" s="6"/>
      <c r="HE705" s="6"/>
    </row>
    <row r="706" spans="1:213">
      <c r="A706" s="6"/>
      <c r="B706" s="420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  <c r="BW706" s="6"/>
      <c r="BX706" s="6"/>
      <c r="BY706" s="6"/>
      <c r="BZ706" s="6"/>
      <c r="CA706" s="6"/>
      <c r="CB706" s="6"/>
      <c r="CC706" s="6"/>
      <c r="CD706" s="6"/>
      <c r="CE706" s="6"/>
      <c r="CF706" s="6"/>
      <c r="CG706" s="6"/>
      <c r="CH706" s="6"/>
      <c r="CI706" s="6"/>
      <c r="CJ706" s="6"/>
      <c r="CK706" s="6"/>
      <c r="CL706" s="6"/>
      <c r="CM706" s="6"/>
      <c r="CN706" s="6"/>
      <c r="CO706" s="6"/>
      <c r="CP706" s="6"/>
      <c r="CQ706" s="6"/>
      <c r="DP706" s="6"/>
      <c r="DQ706" s="6"/>
      <c r="DR706" s="6"/>
      <c r="DS706" s="6"/>
      <c r="DT706" s="6"/>
      <c r="DU706" s="6"/>
      <c r="DV706" s="6"/>
      <c r="DW706" s="6"/>
      <c r="DX706" s="6"/>
      <c r="DY706" s="6"/>
      <c r="DZ706" s="6"/>
      <c r="EA706" s="6"/>
      <c r="EB706" s="6"/>
      <c r="EC706" s="6"/>
      <c r="ED706" s="6"/>
      <c r="EE706" s="6"/>
      <c r="EF706" s="6"/>
      <c r="EG706" s="6"/>
      <c r="EH706" s="6"/>
      <c r="EI706" s="6"/>
      <c r="EJ706" s="6"/>
      <c r="EK706" s="6"/>
      <c r="EL706" s="6"/>
      <c r="EM706" s="6"/>
      <c r="EN706" s="6"/>
      <c r="EO706" s="6"/>
      <c r="EP706" s="6"/>
      <c r="EQ706" s="6"/>
      <c r="ER706" s="6"/>
      <c r="ES706" s="6"/>
      <c r="ET706" s="6"/>
      <c r="EU706" s="6"/>
      <c r="EV706" s="6"/>
      <c r="EW706" s="6"/>
      <c r="EX706" s="6"/>
      <c r="EY706" s="6"/>
      <c r="EZ706" s="6"/>
      <c r="FA706" s="6"/>
      <c r="FB706" s="6"/>
      <c r="FC706" s="6"/>
      <c r="FD706" s="6"/>
      <c r="FE706" s="6"/>
      <c r="FF706" s="6"/>
      <c r="FG706" s="6"/>
      <c r="FH706" s="6"/>
      <c r="FI706" s="6"/>
      <c r="FJ706" s="6"/>
      <c r="FK706" s="6"/>
      <c r="FL706" s="6"/>
      <c r="FM706" s="6"/>
      <c r="FN706" s="6"/>
      <c r="FO706" s="6"/>
      <c r="FP706" s="6"/>
      <c r="FQ706" s="6"/>
      <c r="FR706" s="6"/>
      <c r="FS706" s="6"/>
      <c r="FT706" s="6"/>
      <c r="FU706" s="6"/>
      <c r="FV706" s="6"/>
      <c r="FW706" s="6"/>
      <c r="FX706" s="6"/>
      <c r="FY706" s="6"/>
      <c r="FZ706" s="6"/>
      <c r="GA706" s="6"/>
      <c r="GB706" s="6"/>
      <c r="GC706" s="6"/>
      <c r="GD706" s="6"/>
      <c r="GE706" s="6"/>
      <c r="GF706" s="6"/>
      <c r="GG706" s="6"/>
      <c r="GH706" s="6"/>
      <c r="GI706" s="6"/>
      <c r="GJ706" s="6"/>
      <c r="GK706" s="6"/>
      <c r="GL706" s="6"/>
      <c r="GM706" s="6"/>
      <c r="GN706" s="6"/>
      <c r="GO706" s="6"/>
      <c r="GP706" s="6"/>
      <c r="GQ706" s="6"/>
      <c r="GR706" s="6"/>
      <c r="GS706" s="6"/>
      <c r="GT706" s="6"/>
      <c r="GU706" s="6"/>
      <c r="GV706" s="6"/>
      <c r="GW706" s="6"/>
      <c r="GX706" s="6"/>
      <c r="GY706" s="6"/>
      <c r="GZ706" s="6"/>
      <c r="HA706" s="6"/>
      <c r="HB706" s="6"/>
      <c r="HC706" s="6"/>
      <c r="HD706" s="6"/>
      <c r="HE706" s="6"/>
    </row>
    <row r="707" spans="1:213">
      <c r="A707" s="6"/>
      <c r="B707" s="420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  <c r="BW707" s="6"/>
      <c r="BX707" s="6"/>
      <c r="BY707" s="6"/>
      <c r="BZ707" s="6"/>
      <c r="CA707" s="6"/>
      <c r="CB707" s="6"/>
      <c r="CC707" s="6"/>
      <c r="CD707" s="6"/>
      <c r="CE707" s="6"/>
      <c r="CF707" s="6"/>
      <c r="CG707" s="6"/>
      <c r="CH707" s="6"/>
      <c r="CI707" s="6"/>
      <c r="CJ707" s="6"/>
      <c r="CK707" s="6"/>
      <c r="CL707" s="6"/>
      <c r="CM707" s="6"/>
      <c r="CN707" s="6"/>
      <c r="CO707" s="6"/>
      <c r="CP707" s="6"/>
      <c r="CQ707" s="6"/>
      <c r="DP707" s="6"/>
      <c r="DQ707" s="6"/>
      <c r="DR707" s="6"/>
      <c r="DS707" s="6"/>
      <c r="DT707" s="6"/>
      <c r="DU707" s="6"/>
      <c r="DV707" s="6"/>
      <c r="DW707" s="6"/>
      <c r="DX707" s="6"/>
      <c r="DY707" s="6"/>
      <c r="DZ707" s="6"/>
      <c r="EA707" s="6"/>
      <c r="EB707" s="6"/>
      <c r="EC707" s="6"/>
      <c r="ED707" s="6"/>
      <c r="EE707" s="6"/>
      <c r="EF707" s="6"/>
      <c r="EG707" s="6"/>
      <c r="EH707" s="6"/>
      <c r="EI707" s="6"/>
      <c r="EJ707" s="6"/>
      <c r="EK707" s="6"/>
      <c r="EL707" s="6"/>
      <c r="EM707" s="6"/>
      <c r="EN707" s="6"/>
      <c r="EO707" s="6"/>
      <c r="EP707" s="6"/>
      <c r="EQ707" s="6"/>
      <c r="ER707" s="6"/>
      <c r="ES707" s="6"/>
      <c r="ET707" s="6"/>
      <c r="EU707" s="6"/>
      <c r="EV707" s="6"/>
      <c r="EW707" s="6"/>
      <c r="EX707" s="6"/>
      <c r="EY707" s="6"/>
      <c r="EZ707" s="6"/>
      <c r="FA707" s="6"/>
      <c r="FB707" s="6"/>
      <c r="FC707" s="6"/>
      <c r="FD707" s="6"/>
      <c r="FE707" s="6"/>
      <c r="FF707" s="6"/>
      <c r="FG707" s="6"/>
      <c r="FH707" s="6"/>
      <c r="FI707" s="6"/>
      <c r="FJ707" s="6"/>
      <c r="FK707" s="6"/>
      <c r="FL707" s="6"/>
      <c r="FM707" s="6"/>
      <c r="FN707" s="6"/>
      <c r="FO707" s="6"/>
      <c r="FP707" s="6"/>
      <c r="FQ707" s="6"/>
      <c r="FR707" s="6"/>
      <c r="FS707" s="6"/>
      <c r="FT707" s="6"/>
      <c r="FU707" s="6"/>
      <c r="FV707" s="6"/>
      <c r="FW707" s="6"/>
      <c r="FX707" s="6"/>
      <c r="FY707" s="6"/>
      <c r="FZ707" s="6"/>
      <c r="GA707" s="6"/>
      <c r="GB707" s="6"/>
      <c r="GC707" s="6"/>
      <c r="GD707" s="6"/>
      <c r="GE707" s="6"/>
      <c r="GF707" s="6"/>
      <c r="GG707" s="6"/>
      <c r="GH707" s="6"/>
      <c r="GI707" s="6"/>
      <c r="GJ707" s="6"/>
      <c r="GK707" s="6"/>
      <c r="GL707" s="6"/>
      <c r="GM707" s="6"/>
      <c r="GN707" s="6"/>
      <c r="GO707" s="6"/>
      <c r="GP707" s="6"/>
      <c r="GQ707" s="6"/>
      <c r="GR707" s="6"/>
      <c r="GS707" s="6"/>
      <c r="GT707" s="6"/>
      <c r="GU707" s="6"/>
      <c r="GV707" s="6"/>
      <c r="GW707" s="6"/>
      <c r="GX707" s="6"/>
      <c r="GY707" s="6"/>
      <c r="GZ707" s="6"/>
      <c r="HA707" s="6"/>
      <c r="HB707" s="6"/>
      <c r="HC707" s="6"/>
      <c r="HD707" s="6"/>
      <c r="HE707" s="6"/>
    </row>
    <row r="708" spans="1:213">
      <c r="A708" s="6"/>
      <c r="B708" s="420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  <c r="BW708" s="6"/>
      <c r="BX708" s="6"/>
      <c r="BY708" s="6"/>
      <c r="BZ708" s="6"/>
      <c r="CA708" s="6"/>
      <c r="CB708" s="6"/>
      <c r="CC708" s="6"/>
      <c r="CD708" s="6"/>
      <c r="CE708" s="6"/>
      <c r="CF708" s="6"/>
      <c r="CG708" s="6"/>
      <c r="CH708" s="6"/>
      <c r="CI708" s="6"/>
      <c r="CJ708" s="6"/>
      <c r="CK708" s="6"/>
      <c r="CL708" s="6"/>
      <c r="CM708" s="6"/>
      <c r="CN708" s="6"/>
      <c r="CO708" s="6"/>
      <c r="CP708" s="6"/>
      <c r="CQ708" s="6"/>
      <c r="DP708" s="6"/>
      <c r="DQ708" s="6"/>
      <c r="DR708" s="6"/>
      <c r="DS708" s="6"/>
      <c r="DT708" s="6"/>
      <c r="DU708" s="6"/>
      <c r="DV708" s="6"/>
      <c r="DW708" s="6"/>
      <c r="DX708" s="6"/>
      <c r="DY708" s="6"/>
      <c r="DZ708" s="6"/>
      <c r="EA708" s="6"/>
      <c r="EB708" s="6"/>
      <c r="EC708" s="6"/>
      <c r="ED708" s="6"/>
      <c r="EE708" s="6"/>
      <c r="EF708" s="6"/>
      <c r="EG708" s="6"/>
      <c r="EH708" s="6"/>
      <c r="EI708" s="6"/>
      <c r="EJ708" s="6"/>
      <c r="EK708" s="6"/>
      <c r="EL708" s="6"/>
      <c r="EM708" s="6"/>
      <c r="EN708" s="6"/>
      <c r="EO708" s="6"/>
      <c r="EP708" s="6"/>
      <c r="EQ708" s="6"/>
      <c r="ER708" s="6"/>
      <c r="ES708" s="6"/>
      <c r="ET708" s="6"/>
      <c r="EU708" s="6"/>
      <c r="EV708" s="6"/>
      <c r="EW708" s="6"/>
      <c r="EX708" s="6"/>
      <c r="EY708" s="6"/>
      <c r="EZ708" s="6"/>
      <c r="FA708" s="6"/>
      <c r="FB708" s="6"/>
      <c r="FC708" s="6"/>
      <c r="FD708" s="6"/>
      <c r="FE708" s="6"/>
      <c r="FF708" s="6"/>
      <c r="FG708" s="6"/>
      <c r="FH708" s="6"/>
      <c r="FI708" s="6"/>
      <c r="FJ708" s="6"/>
      <c r="FK708" s="6"/>
      <c r="FL708" s="6"/>
      <c r="FM708" s="6"/>
      <c r="FN708" s="6"/>
      <c r="FO708" s="6"/>
      <c r="FP708" s="6"/>
      <c r="FQ708" s="6"/>
      <c r="FR708" s="6"/>
      <c r="FS708" s="6"/>
      <c r="FT708" s="6"/>
      <c r="FU708" s="6"/>
      <c r="FV708" s="6"/>
      <c r="FW708" s="6"/>
      <c r="FX708" s="6"/>
      <c r="FY708" s="6"/>
      <c r="FZ708" s="6"/>
      <c r="GA708" s="6"/>
      <c r="GB708" s="6"/>
      <c r="GC708" s="6"/>
      <c r="GD708" s="6"/>
      <c r="GE708" s="6"/>
      <c r="GF708" s="6"/>
      <c r="GG708" s="6"/>
      <c r="GH708" s="6"/>
      <c r="GI708" s="6"/>
      <c r="GJ708" s="6"/>
      <c r="GK708" s="6"/>
      <c r="GL708" s="6"/>
      <c r="GM708" s="6"/>
      <c r="GN708" s="6"/>
      <c r="GO708" s="6"/>
      <c r="GP708" s="6"/>
      <c r="GQ708" s="6"/>
      <c r="GR708" s="6"/>
      <c r="GS708" s="6"/>
      <c r="GT708" s="6"/>
      <c r="GU708" s="6"/>
      <c r="GV708" s="6"/>
      <c r="GW708" s="6"/>
      <c r="GX708" s="6"/>
      <c r="GY708" s="6"/>
      <c r="GZ708" s="6"/>
      <c r="HA708" s="6"/>
      <c r="HB708" s="6"/>
      <c r="HC708" s="6"/>
      <c r="HD708" s="6"/>
      <c r="HE708" s="6"/>
    </row>
    <row r="709" spans="1:213">
      <c r="A709" s="6"/>
      <c r="B709" s="420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DP709" s="6"/>
      <c r="DQ709" s="6"/>
      <c r="DR709" s="6"/>
      <c r="DS709" s="6"/>
      <c r="DT709" s="6"/>
      <c r="DU709" s="6"/>
      <c r="DV709" s="6"/>
      <c r="DW709" s="6"/>
      <c r="DX709" s="6"/>
      <c r="DY709" s="6"/>
      <c r="DZ709" s="6"/>
      <c r="EA709" s="6"/>
      <c r="EB709" s="6"/>
      <c r="EC709" s="6"/>
      <c r="ED709" s="6"/>
      <c r="EE709" s="6"/>
      <c r="EF709" s="6"/>
      <c r="EG709" s="6"/>
      <c r="EH709" s="6"/>
      <c r="EI709" s="6"/>
      <c r="EJ709" s="6"/>
      <c r="EK709" s="6"/>
      <c r="EL709" s="6"/>
      <c r="EM709" s="6"/>
      <c r="EN709" s="6"/>
      <c r="EO709" s="6"/>
      <c r="EP709" s="6"/>
      <c r="EQ709" s="6"/>
      <c r="ER709" s="6"/>
      <c r="ES709" s="6"/>
      <c r="ET709" s="6"/>
      <c r="EU709" s="6"/>
      <c r="EV709" s="6"/>
      <c r="EW709" s="6"/>
      <c r="EX709" s="6"/>
      <c r="EY709" s="6"/>
      <c r="EZ709" s="6"/>
      <c r="FA709" s="6"/>
      <c r="FB709" s="6"/>
      <c r="FC709" s="6"/>
      <c r="FD709" s="6"/>
      <c r="FE709" s="6"/>
      <c r="FF709" s="6"/>
      <c r="FG709" s="6"/>
      <c r="FH709" s="6"/>
      <c r="FI709" s="6"/>
      <c r="FJ709" s="6"/>
      <c r="FK709" s="6"/>
      <c r="FL709" s="6"/>
      <c r="FM709" s="6"/>
      <c r="FN709" s="6"/>
      <c r="FO709" s="6"/>
      <c r="FP709" s="6"/>
      <c r="FQ709" s="6"/>
      <c r="FR709" s="6"/>
      <c r="FS709" s="6"/>
      <c r="FT709" s="6"/>
      <c r="FU709" s="6"/>
      <c r="FV709" s="6"/>
      <c r="FW709" s="6"/>
      <c r="FX709" s="6"/>
      <c r="FY709" s="6"/>
      <c r="FZ709" s="6"/>
      <c r="GA709" s="6"/>
      <c r="GB709" s="6"/>
      <c r="GC709" s="6"/>
      <c r="GD709" s="6"/>
      <c r="GE709" s="6"/>
      <c r="GF709" s="6"/>
      <c r="GG709" s="6"/>
      <c r="GH709" s="6"/>
      <c r="GI709" s="6"/>
      <c r="GJ709" s="6"/>
      <c r="GK709" s="6"/>
      <c r="GL709" s="6"/>
      <c r="GM709" s="6"/>
      <c r="GN709" s="6"/>
      <c r="GO709" s="6"/>
      <c r="GP709" s="6"/>
      <c r="GQ709" s="6"/>
      <c r="GR709" s="6"/>
      <c r="GS709" s="6"/>
      <c r="GT709" s="6"/>
      <c r="GU709" s="6"/>
      <c r="GV709" s="6"/>
      <c r="GW709" s="6"/>
      <c r="GX709" s="6"/>
      <c r="GY709" s="6"/>
      <c r="GZ709" s="6"/>
      <c r="HA709" s="6"/>
      <c r="HB709" s="6"/>
      <c r="HC709" s="6"/>
      <c r="HD709" s="6"/>
      <c r="HE709" s="6"/>
    </row>
    <row r="710" spans="1:213">
      <c r="A710" s="6"/>
      <c r="B710" s="420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DP710" s="6"/>
      <c r="DQ710" s="6"/>
      <c r="DR710" s="6"/>
      <c r="DS710" s="6"/>
      <c r="DT710" s="6"/>
      <c r="DU710" s="6"/>
      <c r="DV710" s="6"/>
      <c r="DW710" s="6"/>
      <c r="DX710" s="6"/>
      <c r="DY710" s="6"/>
      <c r="DZ710" s="6"/>
      <c r="EA710" s="6"/>
      <c r="EB710" s="6"/>
      <c r="EC710" s="6"/>
      <c r="ED710" s="6"/>
      <c r="EE710" s="6"/>
      <c r="EF710" s="6"/>
      <c r="EG710" s="6"/>
      <c r="EH710" s="6"/>
      <c r="EI710" s="6"/>
      <c r="EJ710" s="6"/>
      <c r="EK710" s="6"/>
      <c r="EL710" s="6"/>
      <c r="EM710" s="6"/>
      <c r="EN710" s="6"/>
      <c r="EO710" s="6"/>
      <c r="EP710" s="6"/>
      <c r="EQ710" s="6"/>
      <c r="ER710" s="6"/>
      <c r="ES710" s="6"/>
      <c r="ET710" s="6"/>
      <c r="EU710" s="6"/>
      <c r="EV710" s="6"/>
      <c r="EW710" s="6"/>
      <c r="EX710" s="6"/>
      <c r="EY710" s="6"/>
      <c r="EZ710" s="6"/>
      <c r="FA710" s="6"/>
      <c r="FB710" s="6"/>
      <c r="FC710" s="6"/>
      <c r="FD710" s="6"/>
      <c r="FE710" s="6"/>
      <c r="FF710" s="6"/>
      <c r="FG710" s="6"/>
      <c r="FH710" s="6"/>
      <c r="FI710" s="6"/>
      <c r="FJ710" s="6"/>
      <c r="FK710" s="6"/>
      <c r="FL710" s="6"/>
      <c r="FM710" s="6"/>
      <c r="FN710" s="6"/>
      <c r="FO710" s="6"/>
      <c r="FP710" s="6"/>
      <c r="FQ710" s="6"/>
      <c r="FR710" s="6"/>
      <c r="FS710" s="6"/>
      <c r="FT710" s="6"/>
      <c r="FU710" s="6"/>
      <c r="FV710" s="6"/>
      <c r="FW710" s="6"/>
      <c r="FX710" s="6"/>
      <c r="FY710" s="6"/>
      <c r="FZ710" s="6"/>
      <c r="GA710" s="6"/>
      <c r="GB710" s="6"/>
      <c r="GC710" s="6"/>
      <c r="GD710" s="6"/>
      <c r="GE710" s="6"/>
      <c r="GF710" s="6"/>
      <c r="GG710" s="6"/>
      <c r="GH710" s="6"/>
      <c r="GI710" s="6"/>
      <c r="GJ710" s="6"/>
      <c r="GK710" s="6"/>
      <c r="GL710" s="6"/>
      <c r="GM710" s="6"/>
      <c r="GN710" s="6"/>
      <c r="GO710" s="6"/>
      <c r="GP710" s="6"/>
      <c r="GQ710" s="6"/>
      <c r="GR710" s="6"/>
      <c r="GS710" s="6"/>
      <c r="GT710" s="6"/>
      <c r="GU710" s="6"/>
      <c r="GV710" s="6"/>
      <c r="GW710" s="6"/>
      <c r="GX710" s="6"/>
      <c r="GY710" s="6"/>
      <c r="GZ710" s="6"/>
      <c r="HA710" s="6"/>
      <c r="HB710" s="6"/>
      <c r="HC710" s="6"/>
      <c r="HD710" s="6"/>
      <c r="HE710" s="6"/>
    </row>
    <row r="711" spans="1:213">
      <c r="A711" s="6"/>
      <c r="B711" s="420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  <c r="BW711" s="6"/>
      <c r="BX711" s="6"/>
      <c r="BY711" s="6"/>
      <c r="BZ711" s="6"/>
      <c r="CA711" s="6"/>
      <c r="CB711" s="6"/>
      <c r="CC711" s="6"/>
      <c r="CD711" s="6"/>
      <c r="CE711" s="6"/>
      <c r="CF711" s="6"/>
      <c r="CG711" s="6"/>
      <c r="CH711" s="6"/>
      <c r="CI711" s="6"/>
      <c r="CJ711" s="6"/>
      <c r="CK711" s="6"/>
      <c r="CL711" s="6"/>
      <c r="CM711" s="6"/>
      <c r="CN711" s="6"/>
      <c r="CO711" s="6"/>
      <c r="CP711" s="6"/>
      <c r="CQ711" s="6"/>
      <c r="DP711" s="6"/>
      <c r="DQ711" s="6"/>
      <c r="DR711" s="6"/>
      <c r="DS711" s="6"/>
      <c r="DT711" s="6"/>
      <c r="DU711" s="6"/>
      <c r="DV711" s="6"/>
      <c r="DW711" s="6"/>
      <c r="DX711" s="6"/>
      <c r="DY711" s="6"/>
      <c r="DZ711" s="6"/>
      <c r="EA711" s="6"/>
      <c r="EB711" s="6"/>
      <c r="EC711" s="6"/>
      <c r="ED711" s="6"/>
      <c r="EE711" s="6"/>
      <c r="EF711" s="6"/>
      <c r="EG711" s="6"/>
      <c r="EH711" s="6"/>
      <c r="EI711" s="6"/>
      <c r="EJ711" s="6"/>
      <c r="EK711" s="6"/>
      <c r="EL711" s="6"/>
      <c r="EM711" s="6"/>
      <c r="EN711" s="6"/>
      <c r="EO711" s="6"/>
      <c r="EP711" s="6"/>
      <c r="EQ711" s="6"/>
      <c r="ER711" s="6"/>
      <c r="ES711" s="6"/>
      <c r="ET711" s="6"/>
      <c r="EU711" s="6"/>
      <c r="EV711" s="6"/>
      <c r="EW711" s="6"/>
      <c r="EX711" s="6"/>
      <c r="EY711" s="6"/>
      <c r="EZ711" s="6"/>
      <c r="FA711" s="6"/>
      <c r="FB711" s="6"/>
      <c r="FC711" s="6"/>
      <c r="FD711" s="6"/>
      <c r="FE711" s="6"/>
      <c r="FF711" s="6"/>
      <c r="FG711" s="6"/>
      <c r="FH711" s="6"/>
      <c r="FI711" s="6"/>
      <c r="FJ711" s="6"/>
      <c r="FK711" s="6"/>
      <c r="FL711" s="6"/>
      <c r="FM711" s="6"/>
      <c r="FN711" s="6"/>
      <c r="FO711" s="6"/>
      <c r="FP711" s="6"/>
      <c r="FQ711" s="6"/>
      <c r="FR711" s="6"/>
      <c r="FS711" s="6"/>
      <c r="FT711" s="6"/>
      <c r="FU711" s="6"/>
      <c r="FV711" s="6"/>
      <c r="FW711" s="6"/>
      <c r="FX711" s="6"/>
      <c r="FY711" s="6"/>
      <c r="FZ711" s="6"/>
      <c r="GA711" s="6"/>
      <c r="GB711" s="6"/>
      <c r="GC711" s="6"/>
      <c r="GD711" s="6"/>
      <c r="GE711" s="6"/>
      <c r="GF711" s="6"/>
      <c r="GG711" s="6"/>
      <c r="GH711" s="6"/>
      <c r="GI711" s="6"/>
      <c r="GJ711" s="6"/>
      <c r="GK711" s="6"/>
      <c r="GL711" s="6"/>
      <c r="GM711" s="6"/>
      <c r="GN711" s="6"/>
      <c r="GO711" s="6"/>
      <c r="GP711" s="6"/>
      <c r="GQ711" s="6"/>
      <c r="GR711" s="6"/>
      <c r="GS711" s="6"/>
      <c r="GT711" s="6"/>
      <c r="GU711" s="6"/>
      <c r="GV711" s="6"/>
      <c r="GW711" s="6"/>
      <c r="GX711" s="6"/>
      <c r="GY711" s="6"/>
      <c r="GZ711" s="6"/>
      <c r="HA711" s="6"/>
      <c r="HB711" s="6"/>
      <c r="HC711" s="6"/>
      <c r="HD711" s="6"/>
      <c r="HE711" s="6"/>
    </row>
    <row r="712" spans="1:213">
      <c r="A712" s="6"/>
      <c r="B712" s="420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  <c r="BW712" s="6"/>
      <c r="BX712" s="6"/>
      <c r="BY712" s="6"/>
      <c r="BZ712" s="6"/>
      <c r="CA712" s="6"/>
      <c r="CB712" s="6"/>
      <c r="CC712" s="6"/>
      <c r="CD712" s="6"/>
      <c r="CE712" s="6"/>
      <c r="CF712" s="6"/>
      <c r="CG712" s="6"/>
      <c r="CH712" s="6"/>
      <c r="CI712" s="6"/>
      <c r="CJ712" s="6"/>
      <c r="CK712" s="6"/>
      <c r="CL712" s="6"/>
      <c r="CM712" s="6"/>
      <c r="CN712" s="6"/>
      <c r="CO712" s="6"/>
      <c r="CP712" s="6"/>
      <c r="CQ712" s="6"/>
      <c r="DP712" s="6"/>
      <c r="DQ712" s="6"/>
      <c r="DR712" s="6"/>
      <c r="DS712" s="6"/>
      <c r="DT712" s="6"/>
      <c r="DU712" s="6"/>
      <c r="DV712" s="6"/>
      <c r="DW712" s="6"/>
      <c r="DX712" s="6"/>
      <c r="DY712" s="6"/>
      <c r="DZ712" s="6"/>
      <c r="EA712" s="6"/>
      <c r="EB712" s="6"/>
      <c r="EC712" s="6"/>
      <c r="ED712" s="6"/>
      <c r="EE712" s="6"/>
      <c r="EF712" s="6"/>
      <c r="EG712" s="6"/>
      <c r="EH712" s="6"/>
      <c r="EI712" s="6"/>
      <c r="EJ712" s="6"/>
      <c r="EK712" s="6"/>
      <c r="EL712" s="6"/>
      <c r="EM712" s="6"/>
      <c r="EN712" s="6"/>
      <c r="EO712" s="6"/>
      <c r="EP712" s="6"/>
      <c r="EQ712" s="6"/>
      <c r="ER712" s="6"/>
      <c r="ES712" s="6"/>
      <c r="ET712" s="6"/>
      <c r="EU712" s="6"/>
      <c r="EV712" s="6"/>
      <c r="EW712" s="6"/>
      <c r="EX712" s="6"/>
      <c r="EY712" s="6"/>
      <c r="EZ712" s="6"/>
      <c r="FA712" s="6"/>
      <c r="FB712" s="6"/>
      <c r="FC712" s="6"/>
      <c r="FD712" s="6"/>
      <c r="FE712" s="6"/>
      <c r="FF712" s="6"/>
      <c r="FG712" s="6"/>
      <c r="FH712" s="6"/>
      <c r="FI712" s="6"/>
      <c r="FJ712" s="6"/>
      <c r="FK712" s="6"/>
      <c r="FL712" s="6"/>
      <c r="FM712" s="6"/>
      <c r="FN712" s="6"/>
      <c r="FO712" s="6"/>
      <c r="FP712" s="6"/>
      <c r="FQ712" s="6"/>
      <c r="FR712" s="6"/>
      <c r="FS712" s="6"/>
      <c r="FT712" s="6"/>
      <c r="FU712" s="6"/>
      <c r="FV712" s="6"/>
      <c r="FW712" s="6"/>
      <c r="FX712" s="6"/>
      <c r="FY712" s="6"/>
      <c r="FZ712" s="6"/>
      <c r="GA712" s="6"/>
      <c r="GB712" s="6"/>
      <c r="GC712" s="6"/>
      <c r="GD712" s="6"/>
      <c r="GE712" s="6"/>
      <c r="GF712" s="6"/>
      <c r="GG712" s="6"/>
      <c r="GH712" s="6"/>
      <c r="GI712" s="6"/>
      <c r="GJ712" s="6"/>
      <c r="GK712" s="6"/>
      <c r="GL712" s="6"/>
      <c r="GM712" s="6"/>
      <c r="GN712" s="6"/>
      <c r="GO712" s="6"/>
      <c r="GP712" s="6"/>
      <c r="GQ712" s="6"/>
      <c r="GR712" s="6"/>
      <c r="GS712" s="6"/>
      <c r="GT712" s="6"/>
      <c r="GU712" s="6"/>
      <c r="GV712" s="6"/>
      <c r="GW712" s="6"/>
      <c r="GX712" s="6"/>
      <c r="GY712" s="6"/>
      <c r="GZ712" s="6"/>
      <c r="HA712" s="6"/>
      <c r="HB712" s="6"/>
      <c r="HC712" s="6"/>
      <c r="HD712" s="6"/>
      <c r="HE712" s="6"/>
    </row>
    <row r="713" spans="1:213">
      <c r="A713" s="6"/>
      <c r="B713" s="420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  <c r="BW713" s="6"/>
      <c r="BX713" s="6"/>
      <c r="BY713" s="6"/>
      <c r="BZ713" s="6"/>
      <c r="CA713" s="6"/>
      <c r="CB713" s="6"/>
      <c r="CC713" s="6"/>
      <c r="CD713" s="6"/>
      <c r="CE713" s="6"/>
      <c r="CF713" s="6"/>
      <c r="CG713" s="6"/>
      <c r="CH713" s="6"/>
      <c r="CI713" s="6"/>
      <c r="CJ713" s="6"/>
      <c r="CK713" s="6"/>
      <c r="CL713" s="6"/>
      <c r="CM713" s="6"/>
      <c r="CN713" s="6"/>
      <c r="CO713" s="6"/>
      <c r="CP713" s="6"/>
      <c r="CQ713" s="6"/>
      <c r="DP713" s="6"/>
      <c r="DQ713" s="6"/>
      <c r="DR713" s="6"/>
      <c r="DS713" s="6"/>
      <c r="DT713" s="6"/>
      <c r="DU713" s="6"/>
      <c r="DV713" s="6"/>
      <c r="DW713" s="6"/>
      <c r="DX713" s="6"/>
      <c r="DY713" s="6"/>
      <c r="DZ713" s="6"/>
      <c r="EA713" s="6"/>
      <c r="EB713" s="6"/>
      <c r="EC713" s="6"/>
      <c r="ED713" s="6"/>
      <c r="EE713" s="6"/>
      <c r="EF713" s="6"/>
      <c r="EG713" s="6"/>
      <c r="EH713" s="6"/>
      <c r="EI713" s="6"/>
      <c r="EJ713" s="6"/>
      <c r="EK713" s="6"/>
      <c r="EL713" s="6"/>
      <c r="EM713" s="6"/>
      <c r="EN713" s="6"/>
      <c r="EO713" s="6"/>
      <c r="EP713" s="6"/>
      <c r="EQ713" s="6"/>
      <c r="ER713" s="6"/>
      <c r="ES713" s="6"/>
      <c r="ET713" s="6"/>
      <c r="EU713" s="6"/>
      <c r="EV713" s="6"/>
      <c r="EW713" s="6"/>
      <c r="EX713" s="6"/>
      <c r="EY713" s="6"/>
      <c r="EZ713" s="6"/>
      <c r="FA713" s="6"/>
      <c r="FB713" s="6"/>
      <c r="FC713" s="6"/>
      <c r="FD713" s="6"/>
      <c r="FE713" s="6"/>
      <c r="FF713" s="6"/>
      <c r="FG713" s="6"/>
      <c r="FH713" s="6"/>
      <c r="FI713" s="6"/>
      <c r="FJ713" s="6"/>
      <c r="FK713" s="6"/>
      <c r="FL713" s="6"/>
      <c r="FM713" s="6"/>
      <c r="FN713" s="6"/>
      <c r="FO713" s="6"/>
      <c r="FP713" s="6"/>
      <c r="FQ713" s="6"/>
      <c r="FR713" s="6"/>
      <c r="FS713" s="6"/>
      <c r="FT713" s="6"/>
      <c r="FU713" s="6"/>
      <c r="FV713" s="6"/>
      <c r="FW713" s="6"/>
      <c r="FX713" s="6"/>
      <c r="FY713" s="6"/>
      <c r="FZ713" s="6"/>
      <c r="GA713" s="6"/>
      <c r="GB713" s="6"/>
      <c r="GC713" s="6"/>
      <c r="GD713" s="6"/>
      <c r="GE713" s="6"/>
      <c r="GF713" s="6"/>
      <c r="GG713" s="6"/>
      <c r="GH713" s="6"/>
      <c r="GI713" s="6"/>
      <c r="GJ713" s="6"/>
      <c r="GK713" s="6"/>
      <c r="GL713" s="6"/>
      <c r="GM713" s="6"/>
      <c r="GN713" s="6"/>
      <c r="GO713" s="6"/>
      <c r="GP713" s="6"/>
      <c r="GQ713" s="6"/>
      <c r="GR713" s="6"/>
      <c r="GS713" s="6"/>
      <c r="GT713" s="6"/>
      <c r="GU713" s="6"/>
      <c r="GV713" s="6"/>
      <c r="GW713" s="6"/>
      <c r="GX713" s="6"/>
      <c r="GY713" s="6"/>
      <c r="GZ713" s="6"/>
      <c r="HA713" s="6"/>
      <c r="HB713" s="6"/>
      <c r="HC713" s="6"/>
      <c r="HD713" s="6"/>
      <c r="HE713" s="6"/>
    </row>
    <row r="714" spans="1:213">
      <c r="A714" s="6"/>
      <c r="B714" s="420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  <c r="BW714" s="6"/>
      <c r="BX714" s="6"/>
      <c r="BY714" s="6"/>
      <c r="BZ714" s="6"/>
      <c r="CA714" s="6"/>
      <c r="CB714" s="6"/>
      <c r="CC714" s="6"/>
      <c r="CD714" s="6"/>
      <c r="CE714" s="6"/>
      <c r="CF714" s="6"/>
      <c r="CG714" s="6"/>
      <c r="CH714" s="6"/>
      <c r="CI714" s="6"/>
      <c r="CJ714" s="6"/>
      <c r="CK714" s="6"/>
      <c r="CL714" s="6"/>
      <c r="CM714" s="6"/>
      <c r="CN714" s="6"/>
      <c r="CO714" s="6"/>
      <c r="CP714" s="6"/>
      <c r="CQ714" s="6"/>
      <c r="DP714" s="6"/>
      <c r="DQ714" s="6"/>
      <c r="DR714" s="6"/>
      <c r="DS714" s="6"/>
      <c r="DT714" s="6"/>
      <c r="DU714" s="6"/>
      <c r="DV714" s="6"/>
      <c r="DW714" s="6"/>
      <c r="DX714" s="6"/>
      <c r="DY714" s="6"/>
      <c r="DZ714" s="6"/>
      <c r="EA714" s="6"/>
      <c r="EB714" s="6"/>
      <c r="EC714" s="6"/>
      <c r="ED714" s="6"/>
      <c r="EE714" s="6"/>
      <c r="EF714" s="6"/>
      <c r="EG714" s="6"/>
      <c r="EH714" s="6"/>
      <c r="EI714" s="6"/>
      <c r="EJ714" s="6"/>
      <c r="EK714" s="6"/>
      <c r="EL714" s="6"/>
      <c r="EM714" s="6"/>
      <c r="EN714" s="6"/>
      <c r="EO714" s="6"/>
      <c r="EP714" s="6"/>
      <c r="EQ714" s="6"/>
      <c r="ER714" s="6"/>
      <c r="ES714" s="6"/>
      <c r="ET714" s="6"/>
      <c r="EU714" s="6"/>
      <c r="EV714" s="6"/>
      <c r="EW714" s="6"/>
      <c r="EX714" s="6"/>
      <c r="EY714" s="6"/>
      <c r="EZ714" s="6"/>
      <c r="FA714" s="6"/>
      <c r="FB714" s="6"/>
      <c r="FC714" s="6"/>
      <c r="FD714" s="6"/>
      <c r="FE714" s="6"/>
      <c r="FF714" s="6"/>
      <c r="FG714" s="6"/>
      <c r="FH714" s="6"/>
      <c r="FI714" s="6"/>
      <c r="FJ714" s="6"/>
      <c r="FK714" s="6"/>
      <c r="FL714" s="6"/>
      <c r="FM714" s="6"/>
      <c r="FN714" s="6"/>
      <c r="FO714" s="6"/>
      <c r="FP714" s="6"/>
      <c r="FQ714" s="6"/>
      <c r="FR714" s="6"/>
      <c r="FS714" s="6"/>
      <c r="FT714" s="6"/>
      <c r="FU714" s="6"/>
      <c r="FV714" s="6"/>
      <c r="FW714" s="6"/>
      <c r="FX714" s="6"/>
      <c r="FY714" s="6"/>
      <c r="FZ714" s="6"/>
      <c r="GA714" s="6"/>
      <c r="GB714" s="6"/>
      <c r="GC714" s="6"/>
      <c r="GD714" s="6"/>
      <c r="GE714" s="6"/>
      <c r="GF714" s="6"/>
      <c r="GG714" s="6"/>
      <c r="GH714" s="6"/>
      <c r="GI714" s="6"/>
      <c r="GJ714" s="6"/>
      <c r="GK714" s="6"/>
      <c r="GL714" s="6"/>
      <c r="GM714" s="6"/>
      <c r="GN714" s="6"/>
      <c r="GO714" s="6"/>
      <c r="GP714" s="6"/>
      <c r="GQ714" s="6"/>
      <c r="GR714" s="6"/>
      <c r="GS714" s="6"/>
      <c r="GT714" s="6"/>
      <c r="GU714" s="6"/>
      <c r="GV714" s="6"/>
      <c r="GW714" s="6"/>
      <c r="GX714" s="6"/>
      <c r="GY714" s="6"/>
      <c r="GZ714" s="6"/>
      <c r="HA714" s="6"/>
      <c r="HB714" s="6"/>
      <c r="HC714" s="6"/>
      <c r="HD714" s="6"/>
      <c r="HE714" s="6"/>
    </row>
    <row r="715" spans="1:213">
      <c r="A715" s="6"/>
      <c r="B715" s="420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  <c r="BW715" s="6"/>
      <c r="BX715" s="6"/>
      <c r="BY715" s="6"/>
      <c r="BZ715" s="6"/>
      <c r="CA715" s="6"/>
      <c r="CB715" s="6"/>
      <c r="CC715" s="6"/>
      <c r="CD715" s="6"/>
      <c r="CE715" s="6"/>
      <c r="CF715" s="6"/>
      <c r="CG715" s="6"/>
      <c r="CH715" s="6"/>
      <c r="CI715" s="6"/>
      <c r="CJ715" s="6"/>
      <c r="CK715" s="6"/>
      <c r="CL715" s="6"/>
      <c r="CM715" s="6"/>
      <c r="CN715" s="6"/>
      <c r="CO715" s="6"/>
      <c r="CP715" s="6"/>
      <c r="CQ715" s="6"/>
      <c r="DP715" s="6"/>
      <c r="DQ715" s="6"/>
      <c r="DR715" s="6"/>
      <c r="DS715" s="6"/>
      <c r="DT715" s="6"/>
      <c r="DU715" s="6"/>
      <c r="DV715" s="6"/>
      <c r="DW715" s="6"/>
      <c r="DX715" s="6"/>
      <c r="DY715" s="6"/>
      <c r="DZ715" s="6"/>
      <c r="EA715" s="6"/>
      <c r="EB715" s="6"/>
      <c r="EC715" s="6"/>
      <c r="ED715" s="6"/>
      <c r="EE715" s="6"/>
      <c r="EF715" s="6"/>
      <c r="EG715" s="6"/>
      <c r="EH715" s="6"/>
      <c r="EI715" s="6"/>
      <c r="EJ715" s="6"/>
      <c r="EK715" s="6"/>
      <c r="EL715" s="6"/>
      <c r="EM715" s="6"/>
      <c r="EN715" s="6"/>
      <c r="EO715" s="6"/>
      <c r="EP715" s="6"/>
      <c r="EQ715" s="6"/>
      <c r="ER715" s="6"/>
      <c r="ES715" s="6"/>
      <c r="ET715" s="6"/>
      <c r="EU715" s="6"/>
      <c r="EV715" s="6"/>
      <c r="EW715" s="6"/>
      <c r="EX715" s="6"/>
      <c r="EY715" s="6"/>
      <c r="EZ715" s="6"/>
      <c r="FA715" s="6"/>
      <c r="FB715" s="6"/>
      <c r="FC715" s="6"/>
      <c r="FD715" s="6"/>
      <c r="FE715" s="6"/>
      <c r="FF715" s="6"/>
      <c r="FG715" s="6"/>
      <c r="FH715" s="6"/>
      <c r="FI715" s="6"/>
      <c r="FJ715" s="6"/>
      <c r="FK715" s="6"/>
      <c r="FL715" s="6"/>
      <c r="FM715" s="6"/>
      <c r="FN715" s="6"/>
      <c r="FO715" s="6"/>
      <c r="FP715" s="6"/>
      <c r="FQ715" s="6"/>
      <c r="FR715" s="6"/>
      <c r="FS715" s="6"/>
      <c r="FT715" s="6"/>
      <c r="FU715" s="6"/>
      <c r="FV715" s="6"/>
      <c r="FW715" s="6"/>
      <c r="FX715" s="6"/>
      <c r="FY715" s="6"/>
      <c r="FZ715" s="6"/>
      <c r="GA715" s="6"/>
      <c r="GB715" s="6"/>
      <c r="GC715" s="6"/>
      <c r="GD715" s="6"/>
      <c r="GE715" s="6"/>
      <c r="GF715" s="6"/>
      <c r="GG715" s="6"/>
      <c r="GH715" s="6"/>
      <c r="GI715" s="6"/>
      <c r="GJ715" s="6"/>
      <c r="GK715" s="6"/>
      <c r="GL715" s="6"/>
      <c r="GM715" s="6"/>
      <c r="GN715" s="6"/>
      <c r="GO715" s="6"/>
      <c r="GP715" s="6"/>
      <c r="GQ715" s="6"/>
      <c r="GR715" s="6"/>
      <c r="GS715" s="6"/>
      <c r="GT715" s="6"/>
      <c r="GU715" s="6"/>
      <c r="GV715" s="6"/>
      <c r="GW715" s="6"/>
      <c r="GX715" s="6"/>
      <c r="GY715" s="6"/>
      <c r="GZ715" s="6"/>
      <c r="HA715" s="6"/>
      <c r="HB715" s="6"/>
      <c r="HC715" s="6"/>
      <c r="HD715" s="6"/>
      <c r="HE715" s="6"/>
    </row>
    <row r="716" spans="1:213">
      <c r="A716" s="6"/>
      <c r="B716" s="420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DP716" s="6"/>
      <c r="DQ716" s="6"/>
      <c r="DR716" s="6"/>
      <c r="DS716" s="6"/>
      <c r="DT716" s="6"/>
      <c r="DU716" s="6"/>
      <c r="DV716" s="6"/>
      <c r="DW716" s="6"/>
      <c r="DX716" s="6"/>
      <c r="DY716" s="6"/>
      <c r="DZ716" s="6"/>
      <c r="EA716" s="6"/>
      <c r="EB716" s="6"/>
      <c r="EC716" s="6"/>
      <c r="ED716" s="6"/>
      <c r="EE716" s="6"/>
      <c r="EF716" s="6"/>
      <c r="EG716" s="6"/>
      <c r="EH716" s="6"/>
      <c r="EI716" s="6"/>
      <c r="EJ716" s="6"/>
      <c r="EK716" s="6"/>
      <c r="EL716" s="6"/>
      <c r="EM716" s="6"/>
      <c r="EN716" s="6"/>
      <c r="EO716" s="6"/>
      <c r="EP716" s="6"/>
      <c r="EQ716" s="6"/>
      <c r="ER716" s="6"/>
      <c r="ES716" s="6"/>
      <c r="ET716" s="6"/>
      <c r="EU716" s="6"/>
      <c r="EV716" s="6"/>
      <c r="EW716" s="6"/>
      <c r="EX716" s="6"/>
      <c r="EY716" s="6"/>
      <c r="EZ716" s="6"/>
      <c r="FA716" s="6"/>
      <c r="FB716" s="6"/>
      <c r="FC716" s="6"/>
      <c r="FD716" s="6"/>
      <c r="FE716" s="6"/>
      <c r="FF716" s="6"/>
      <c r="FG716" s="6"/>
      <c r="FH716" s="6"/>
      <c r="FI716" s="6"/>
      <c r="FJ716" s="6"/>
      <c r="FK716" s="6"/>
      <c r="FL716" s="6"/>
      <c r="FM716" s="6"/>
      <c r="FN716" s="6"/>
      <c r="FO716" s="6"/>
      <c r="FP716" s="6"/>
      <c r="FQ716" s="6"/>
      <c r="FR716" s="6"/>
      <c r="FS716" s="6"/>
      <c r="FT716" s="6"/>
      <c r="FU716" s="6"/>
      <c r="FV716" s="6"/>
      <c r="FW716" s="6"/>
      <c r="FX716" s="6"/>
      <c r="FY716" s="6"/>
      <c r="FZ716" s="6"/>
      <c r="GA716" s="6"/>
      <c r="GB716" s="6"/>
      <c r="GC716" s="6"/>
      <c r="GD716" s="6"/>
      <c r="GE716" s="6"/>
      <c r="GF716" s="6"/>
      <c r="GG716" s="6"/>
      <c r="GH716" s="6"/>
      <c r="GI716" s="6"/>
      <c r="GJ716" s="6"/>
      <c r="GK716" s="6"/>
      <c r="GL716" s="6"/>
      <c r="GM716" s="6"/>
      <c r="GN716" s="6"/>
      <c r="GO716" s="6"/>
      <c r="GP716" s="6"/>
      <c r="GQ716" s="6"/>
      <c r="GR716" s="6"/>
      <c r="GS716" s="6"/>
      <c r="GT716" s="6"/>
      <c r="GU716" s="6"/>
      <c r="GV716" s="6"/>
      <c r="GW716" s="6"/>
      <c r="GX716" s="6"/>
      <c r="GY716" s="6"/>
      <c r="GZ716" s="6"/>
      <c r="HA716" s="6"/>
      <c r="HB716" s="6"/>
      <c r="HC716" s="6"/>
      <c r="HD716" s="6"/>
      <c r="HE716" s="6"/>
    </row>
    <row r="717" spans="1:213">
      <c r="A717" s="6"/>
      <c r="B717" s="420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DP717" s="6"/>
      <c r="DQ717" s="6"/>
      <c r="DR717" s="6"/>
      <c r="DS717" s="6"/>
      <c r="DT717" s="6"/>
      <c r="DU717" s="6"/>
      <c r="DV717" s="6"/>
      <c r="DW717" s="6"/>
      <c r="DX717" s="6"/>
      <c r="DY717" s="6"/>
      <c r="DZ717" s="6"/>
      <c r="EA717" s="6"/>
      <c r="EB717" s="6"/>
      <c r="EC717" s="6"/>
      <c r="ED717" s="6"/>
      <c r="EE717" s="6"/>
      <c r="EF717" s="6"/>
      <c r="EG717" s="6"/>
      <c r="EH717" s="6"/>
      <c r="EI717" s="6"/>
      <c r="EJ717" s="6"/>
      <c r="EK717" s="6"/>
      <c r="EL717" s="6"/>
      <c r="EM717" s="6"/>
      <c r="EN717" s="6"/>
      <c r="EO717" s="6"/>
      <c r="EP717" s="6"/>
      <c r="EQ717" s="6"/>
      <c r="ER717" s="6"/>
      <c r="ES717" s="6"/>
      <c r="ET717" s="6"/>
      <c r="EU717" s="6"/>
      <c r="EV717" s="6"/>
      <c r="EW717" s="6"/>
      <c r="EX717" s="6"/>
      <c r="EY717" s="6"/>
      <c r="EZ717" s="6"/>
      <c r="FA717" s="6"/>
      <c r="FB717" s="6"/>
      <c r="FC717" s="6"/>
      <c r="FD717" s="6"/>
      <c r="FE717" s="6"/>
      <c r="FF717" s="6"/>
      <c r="FG717" s="6"/>
      <c r="FH717" s="6"/>
      <c r="FI717" s="6"/>
      <c r="FJ717" s="6"/>
      <c r="FK717" s="6"/>
      <c r="FL717" s="6"/>
      <c r="FM717" s="6"/>
      <c r="FN717" s="6"/>
      <c r="FO717" s="6"/>
      <c r="FP717" s="6"/>
      <c r="FQ717" s="6"/>
      <c r="FR717" s="6"/>
      <c r="FS717" s="6"/>
      <c r="FT717" s="6"/>
      <c r="FU717" s="6"/>
      <c r="FV717" s="6"/>
      <c r="FW717" s="6"/>
      <c r="FX717" s="6"/>
      <c r="FY717" s="6"/>
      <c r="FZ717" s="6"/>
      <c r="GA717" s="6"/>
      <c r="GB717" s="6"/>
      <c r="GC717" s="6"/>
      <c r="GD717" s="6"/>
      <c r="GE717" s="6"/>
      <c r="GF717" s="6"/>
      <c r="GG717" s="6"/>
      <c r="GH717" s="6"/>
      <c r="GI717" s="6"/>
      <c r="GJ717" s="6"/>
      <c r="GK717" s="6"/>
      <c r="GL717" s="6"/>
      <c r="GM717" s="6"/>
      <c r="GN717" s="6"/>
      <c r="GO717" s="6"/>
      <c r="GP717" s="6"/>
      <c r="GQ717" s="6"/>
      <c r="GR717" s="6"/>
      <c r="GS717" s="6"/>
      <c r="GT717" s="6"/>
      <c r="GU717" s="6"/>
      <c r="GV717" s="6"/>
      <c r="GW717" s="6"/>
      <c r="GX717" s="6"/>
      <c r="GY717" s="6"/>
      <c r="GZ717" s="6"/>
      <c r="HA717" s="6"/>
      <c r="HB717" s="6"/>
      <c r="HC717" s="6"/>
      <c r="HD717" s="6"/>
      <c r="HE717" s="6"/>
    </row>
    <row r="718" spans="1:213">
      <c r="A718" s="6"/>
      <c r="B718" s="420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  <c r="BW718" s="6"/>
      <c r="BX718" s="6"/>
      <c r="BY718" s="6"/>
      <c r="BZ718" s="6"/>
      <c r="CA718" s="6"/>
      <c r="CB718" s="6"/>
      <c r="CC718" s="6"/>
      <c r="CD718" s="6"/>
      <c r="CE718" s="6"/>
      <c r="CF718" s="6"/>
      <c r="CG718" s="6"/>
      <c r="CH718" s="6"/>
      <c r="CI718" s="6"/>
      <c r="CJ718" s="6"/>
      <c r="CK718" s="6"/>
      <c r="CL718" s="6"/>
      <c r="CM718" s="6"/>
      <c r="CN718" s="6"/>
      <c r="CO718" s="6"/>
      <c r="CP718" s="6"/>
      <c r="CQ718" s="6"/>
      <c r="DP718" s="6"/>
      <c r="DQ718" s="6"/>
      <c r="DR718" s="6"/>
      <c r="DS718" s="6"/>
      <c r="DT718" s="6"/>
      <c r="DU718" s="6"/>
      <c r="DV718" s="6"/>
      <c r="DW718" s="6"/>
      <c r="DX718" s="6"/>
      <c r="DY718" s="6"/>
      <c r="DZ718" s="6"/>
      <c r="EA718" s="6"/>
      <c r="EB718" s="6"/>
      <c r="EC718" s="6"/>
      <c r="ED718" s="6"/>
      <c r="EE718" s="6"/>
      <c r="EF718" s="6"/>
      <c r="EG718" s="6"/>
      <c r="EH718" s="6"/>
      <c r="EI718" s="6"/>
      <c r="EJ718" s="6"/>
      <c r="EK718" s="6"/>
      <c r="EL718" s="6"/>
      <c r="EM718" s="6"/>
      <c r="EN718" s="6"/>
      <c r="EO718" s="6"/>
      <c r="EP718" s="6"/>
      <c r="EQ718" s="6"/>
      <c r="ER718" s="6"/>
      <c r="ES718" s="6"/>
      <c r="ET718" s="6"/>
      <c r="EU718" s="6"/>
      <c r="EV718" s="6"/>
      <c r="EW718" s="6"/>
      <c r="EX718" s="6"/>
      <c r="EY718" s="6"/>
      <c r="EZ718" s="6"/>
      <c r="FA718" s="6"/>
      <c r="FB718" s="6"/>
      <c r="FC718" s="6"/>
      <c r="FD718" s="6"/>
      <c r="FE718" s="6"/>
      <c r="FF718" s="6"/>
      <c r="FG718" s="6"/>
      <c r="FH718" s="6"/>
      <c r="FI718" s="6"/>
      <c r="FJ718" s="6"/>
      <c r="FK718" s="6"/>
      <c r="FL718" s="6"/>
      <c r="FM718" s="6"/>
      <c r="FN718" s="6"/>
      <c r="FO718" s="6"/>
      <c r="FP718" s="6"/>
      <c r="FQ718" s="6"/>
      <c r="FR718" s="6"/>
      <c r="FS718" s="6"/>
      <c r="FT718" s="6"/>
      <c r="FU718" s="6"/>
      <c r="FV718" s="6"/>
      <c r="FW718" s="6"/>
      <c r="FX718" s="6"/>
      <c r="FY718" s="6"/>
      <c r="FZ718" s="6"/>
      <c r="GA718" s="6"/>
      <c r="GB718" s="6"/>
      <c r="GC718" s="6"/>
      <c r="GD718" s="6"/>
      <c r="GE718" s="6"/>
      <c r="GF718" s="6"/>
      <c r="GG718" s="6"/>
      <c r="GH718" s="6"/>
      <c r="GI718" s="6"/>
      <c r="GJ718" s="6"/>
      <c r="GK718" s="6"/>
      <c r="GL718" s="6"/>
      <c r="GM718" s="6"/>
      <c r="GN718" s="6"/>
      <c r="GO718" s="6"/>
      <c r="GP718" s="6"/>
      <c r="GQ718" s="6"/>
      <c r="GR718" s="6"/>
      <c r="GS718" s="6"/>
      <c r="GT718" s="6"/>
      <c r="GU718" s="6"/>
      <c r="GV718" s="6"/>
      <c r="GW718" s="6"/>
      <c r="GX718" s="6"/>
      <c r="GY718" s="6"/>
      <c r="GZ718" s="6"/>
      <c r="HA718" s="6"/>
      <c r="HB718" s="6"/>
      <c r="HC718" s="6"/>
      <c r="HD718" s="6"/>
      <c r="HE718" s="6"/>
    </row>
    <row r="719" spans="1:213">
      <c r="A719" s="6"/>
      <c r="B719" s="420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  <c r="BW719" s="6"/>
      <c r="BX719" s="6"/>
      <c r="BY719" s="6"/>
      <c r="BZ719" s="6"/>
      <c r="CA719" s="6"/>
      <c r="CB719" s="6"/>
      <c r="CC719" s="6"/>
      <c r="CD719" s="6"/>
      <c r="CE719" s="6"/>
      <c r="CF719" s="6"/>
      <c r="CG719" s="6"/>
      <c r="CH719" s="6"/>
      <c r="CI719" s="6"/>
      <c r="CJ719" s="6"/>
      <c r="CK719" s="6"/>
      <c r="CL719" s="6"/>
      <c r="CM719" s="6"/>
      <c r="CN719" s="6"/>
      <c r="CO719" s="6"/>
      <c r="CP719" s="6"/>
      <c r="CQ719" s="6"/>
      <c r="DP719" s="6"/>
      <c r="DQ719" s="6"/>
      <c r="DR719" s="6"/>
      <c r="DS719" s="6"/>
      <c r="DT719" s="6"/>
      <c r="DU719" s="6"/>
      <c r="DV719" s="6"/>
      <c r="DW719" s="6"/>
      <c r="DX719" s="6"/>
      <c r="DY719" s="6"/>
      <c r="DZ719" s="6"/>
      <c r="EA719" s="6"/>
      <c r="EB719" s="6"/>
      <c r="EC719" s="6"/>
      <c r="ED719" s="6"/>
      <c r="EE719" s="6"/>
      <c r="EF719" s="6"/>
      <c r="EG719" s="6"/>
      <c r="EH719" s="6"/>
      <c r="EI719" s="6"/>
      <c r="EJ719" s="6"/>
      <c r="EK719" s="6"/>
      <c r="EL719" s="6"/>
      <c r="EM719" s="6"/>
      <c r="EN719" s="6"/>
      <c r="EO719" s="6"/>
      <c r="EP719" s="6"/>
      <c r="EQ719" s="6"/>
      <c r="ER719" s="6"/>
      <c r="ES719" s="6"/>
      <c r="ET719" s="6"/>
      <c r="EU719" s="6"/>
      <c r="EV719" s="6"/>
      <c r="EW719" s="6"/>
      <c r="EX719" s="6"/>
      <c r="EY719" s="6"/>
      <c r="EZ719" s="6"/>
      <c r="FA719" s="6"/>
      <c r="FB719" s="6"/>
      <c r="FC719" s="6"/>
      <c r="FD719" s="6"/>
      <c r="FE719" s="6"/>
      <c r="FF719" s="6"/>
      <c r="FG719" s="6"/>
      <c r="FH719" s="6"/>
      <c r="FI719" s="6"/>
      <c r="FJ719" s="6"/>
      <c r="FK719" s="6"/>
      <c r="FL719" s="6"/>
      <c r="FM719" s="6"/>
      <c r="FN719" s="6"/>
      <c r="FO719" s="6"/>
      <c r="FP719" s="6"/>
      <c r="FQ719" s="6"/>
      <c r="FR719" s="6"/>
      <c r="FS719" s="6"/>
      <c r="FT719" s="6"/>
      <c r="FU719" s="6"/>
      <c r="FV719" s="6"/>
      <c r="FW719" s="6"/>
      <c r="FX719" s="6"/>
      <c r="FY719" s="6"/>
      <c r="FZ719" s="6"/>
      <c r="GA719" s="6"/>
      <c r="GB719" s="6"/>
      <c r="GC719" s="6"/>
      <c r="GD719" s="6"/>
      <c r="GE719" s="6"/>
      <c r="GF719" s="6"/>
      <c r="GG719" s="6"/>
      <c r="GH719" s="6"/>
      <c r="GI719" s="6"/>
      <c r="GJ719" s="6"/>
      <c r="GK719" s="6"/>
      <c r="GL719" s="6"/>
      <c r="GM719" s="6"/>
      <c r="GN719" s="6"/>
      <c r="GO719" s="6"/>
      <c r="GP719" s="6"/>
      <c r="GQ719" s="6"/>
      <c r="GR719" s="6"/>
      <c r="GS719" s="6"/>
      <c r="GT719" s="6"/>
      <c r="GU719" s="6"/>
      <c r="GV719" s="6"/>
      <c r="GW719" s="6"/>
      <c r="GX719" s="6"/>
      <c r="GY719" s="6"/>
      <c r="GZ719" s="6"/>
      <c r="HA719" s="6"/>
      <c r="HB719" s="6"/>
      <c r="HC719" s="6"/>
      <c r="HD719" s="6"/>
      <c r="HE719" s="6"/>
    </row>
    <row r="720" spans="1:213">
      <c r="A720" s="6"/>
      <c r="B720" s="420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  <c r="BW720" s="6"/>
      <c r="BX720" s="6"/>
      <c r="BY720" s="6"/>
      <c r="BZ720" s="6"/>
      <c r="CA720" s="6"/>
      <c r="CB720" s="6"/>
      <c r="CC720" s="6"/>
      <c r="CD720" s="6"/>
      <c r="CE720" s="6"/>
      <c r="CF720" s="6"/>
      <c r="CG720" s="6"/>
      <c r="CH720" s="6"/>
      <c r="CI720" s="6"/>
      <c r="CJ720" s="6"/>
      <c r="CK720" s="6"/>
      <c r="CL720" s="6"/>
      <c r="CM720" s="6"/>
      <c r="CN720" s="6"/>
      <c r="CO720" s="6"/>
      <c r="CP720" s="6"/>
      <c r="CQ720" s="6"/>
      <c r="DP720" s="6"/>
      <c r="DQ720" s="6"/>
      <c r="DR720" s="6"/>
      <c r="DS720" s="6"/>
      <c r="DT720" s="6"/>
      <c r="DU720" s="6"/>
      <c r="DV720" s="6"/>
      <c r="DW720" s="6"/>
      <c r="DX720" s="6"/>
      <c r="DY720" s="6"/>
      <c r="DZ720" s="6"/>
      <c r="EA720" s="6"/>
      <c r="EB720" s="6"/>
      <c r="EC720" s="6"/>
      <c r="ED720" s="6"/>
      <c r="EE720" s="6"/>
      <c r="EF720" s="6"/>
      <c r="EG720" s="6"/>
      <c r="EH720" s="6"/>
      <c r="EI720" s="6"/>
      <c r="EJ720" s="6"/>
      <c r="EK720" s="6"/>
      <c r="EL720" s="6"/>
      <c r="EM720" s="6"/>
      <c r="EN720" s="6"/>
      <c r="EO720" s="6"/>
      <c r="EP720" s="6"/>
      <c r="EQ720" s="6"/>
      <c r="ER720" s="6"/>
      <c r="ES720" s="6"/>
      <c r="ET720" s="6"/>
      <c r="EU720" s="6"/>
      <c r="EV720" s="6"/>
      <c r="EW720" s="6"/>
      <c r="EX720" s="6"/>
      <c r="EY720" s="6"/>
      <c r="EZ720" s="6"/>
      <c r="FA720" s="6"/>
      <c r="FB720" s="6"/>
      <c r="FC720" s="6"/>
      <c r="FD720" s="6"/>
      <c r="FE720" s="6"/>
      <c r="FF720" s="6"/>
      <c r="FG720" s="6"/>
      <c r="FH720" s="6"/>
      <c r="FI720" s="6"/>
      <c r="FJ720" s="6"/>
      <c r="FK720" s="6"/>
      <c r="FL720" s="6"/>
      <c r="FM720" s="6"/>
      <c r="FN720" s="6"/>
      <c r="FO720" s="6"/>
      <c r="FP720" s="6"/>
      <c r="FQ720" s="6"/>
      <c r="FR720" s="6"/>
      <c r="FS720" s="6"/>
      <c r="FT720" s="6"/>
      <c r="FU720" s="6"/>
      <c r="FV720" s="6"/>
      <c r="FW720" s="6"/>
      <c r="FX720" s="6"/>
      <c r="FY720" s="6"/>
      <c r="FZ720" s="6"/>
      <c r="GA720" s="6"/>
      <c r="GB720" s="6"/>
      <c r="GC720" s="6"/>
      <c r="GD720" s="6"/>
      <c r="GE720" s="6"/>
      <c r="GF720" s="6"/>
      <c r="GG720" s="6"/>
      <c r="GH720" s="6"/>
      <c r="GI720" s="6"/>
      <c r="GJ720" s="6"/>
      <c r="GK720" s="6"/>
      <c r="GL720" s="6"/>
      <c r="GM720" s="6"/>
      <c r="GN720" s="6"/>
      <c r="GO720" s="6"/>
      <c r="GP720" s="6"/>
      <c r="GQ720" s="6"/>
      <c r="GR720" s="6"/>
      <c r="GS720" s="6"/>
      <c r="GT720" s="6"/>
      <c r="GU720" s="6"/>
      <c r="GV720" s="6"/>
      <c r="GW720" s="6"/>
      <c r="GX720" s="6"/>
      <c r="GY720" s="6"/>
      <c r="GZ720" s="6"/>
      <c r="HA720" s="6"/>
      <c r="HB720" s="6"/>
      <c r="HC720" s="6"/>
      <c r="HD720" s="6"/>
      <c r="HE720" s="6"/>
    </row>
    <row r="721" spans="1:213">
      <c r="A721" s="6"/>
      <c r="B721" s="420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  <c r="BW721" s="6"/>
      <c r="BX721" s="6"/>
      <c r="BY721" s="6"/>
      <c r="BZ721" s="6"/>
      <c r="CA721" s="6"/>
      <c r="CB721" s="6"/>
      <c r="CC721" s="6"/>
      <c r="CD721" s="6"/>
      <c r="CE721" s="6"/>
      <c r="CF721" s="6"/>
      <c r="CG721" s="6"/>
      <c r="CH721" s="6"/>
      <c r="CI721" s="6"/>
      <c r="CJ721" s="6"/>
      <c r="CK721" s="6"/>
      <c r="CL721" s="6"/>
      <c r="CM721" s="6"/>
      <c r="CN721" s="6"/>
      <c r="CO721" s="6"/>
      <c r="CP721" s="6"/>
      <c r="CQ721" s="6"/>
      <c r="DP721" s="6"/>
      <c r="DQ721" s="6"/>
      <c r="DR721" s="6"/>
      <c r="DS721" s="6"/>
      <c r="DT721" s="6"/>
      <c r="DU721" s="6"/>
      <c r="DV721" s="6"/>
      <c r="DW721" s="6"/>
      <c r="DX721" s="6"/>
      <c r="DY721" s="6"/>
      <c r="DZ721" s="6"/>
      <c r="EA721" s="6"/>
      <c r="EB721" s="6"/>
      <c r="EC721" s="6"/>
      <c r="ED721" s="6"/>
      <c r="EE721" s="6"/>
      <c r="EF721" s="6"/>
      <c r="EG721" s="6"/>
      <c r="EH721" s="6"/>
      <c r="EI721" s="6"/>
      <c r="EJ721" s="6"/>
      <c r="EK721" s="6"/>
      <c r="EL721" s="6"/>
      <c r="EM721" s="6"/>
      <c r="EN721" s="6"/>
      <c r="EO721" s="6"/>
      <c r="EP721" s="6"/>
      <c r="EQ721" s="6"/>
      <c r="ER721" s="6"/>
      <c r="ES721" s="6"/>
      <c r="ET721" s="6"/>
      <c r="EU721" s="6"/>
      <c r="EV721" s="6"/>
      <c r="EW721" s="6"/>
      <c r="EX721" s="6"/>
      <c r="EY721" s="6"/>
      <c r="EZ721" s="6"/>
      <c r="FA721" s="6"/>
      <c r="FB721" s="6"/>
      <c r="FC721" s="6"/>
      <c r="FD721" s="6"/>
      <c r="FE721" s="6"/>
      <c r="FF721" s="6"/>
      <c r="FG721" s="6"/>
      <c r="FH721" s="6"/>
      <c r="FI721" s="6"/>
      <c r="FJ721" s="6"/>
      <c r="FK721" s="6"/>
      <c r="FL721" s="6"/>
      <c r="FM721" s="6"/>
      <c r="FN721" s="6"/>
      <c r="FO721" s="6"/>
      <c r="FP721" s="6"/>
      <c r="FQ721" s="6"/>
      <c r="FR721" s="6"/>
      <c r="FS721" s="6"/>
      <c r="FT721" s="6"/>
      <c r="FU721" s="6"/>
      <c r="FV721" s="6"/>
      <c r="FW721" s="6"/>
      <c r="FX721" s="6"/>
      <c r="FY721" s="6"/>
      <c r="FZ721" s="6"/>
      <c r="GA721" s="6"/>
      <c r="GB721" s="6"/>
      <c r="GC721" s="6"/>
      <c r="GD721" s="6"/>
      <c r="GE721" s="6"/>
      <c r="GF721" s="6"/>
      <c r="GG721" s="6"/>
      <c r="GH721" s="6"/>
      <c r="GI721" s="6"/>
      <c r="GJ721" s="6"/>
      <c r="GK721" s="6"/>
      <c r="GL721" s="6"/>
      <c r="GM721" s="6"/>
      <c r="GN721" s="6"/>
      <c r="GO721" s="6"/>
      <c r="GP721" s="6"/>
      <c r="GQ721" s="6"/>
      <c r="GR721" s="6"/>
      <c r="GS721" s="6"/>
      <c r="GT721" s="6"/>
      <c r="GU721" s="6"/>
      <c r="GV721" s="6"/>
      <c r="GW721" s="6"/>
      <c r="GX721" s="6"/>
      <c r="GY721" s="6"/>
      <c r="GZ721" s="6"/>
      <c r="HA721" s="6"/>
      <c r="HB721" s="6"/>
      <c r="HC721" s="6"/>
      <c r="HD721" s="6"/>
      <c r="HE721" s="6"/>
    </row>
    <row r="722" spans="1:213">
      <c r="A722" s="6"/>
      <c r="B722" s="420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  <c r="BW722" s="6"/>
      <c r="BX722" s="6"/>
      <c r="BY722" s="6"/>
      <c r="BZ722" s="6"/>
      <c r="CA722" s="6"/>
      <c r="CB722" s="6"/>
      <c r="CC722" s="6"/>
      <c r="CD722" s="6"/>
      <c r="CE722" s="6"/>
      <c r="CF722" s="6"/>
      <c r="CG722" s="6"/>
      <c r="CH722" s="6"/>
      <c r="CI722" s="6"/>
      <c r="CJ722" s="6"/>
      <c r="CK722" s="6"/>
      <c r="CL722" s="6"/>
      <c r="CM722" s="6"/>
      <c r="CN722" s="6"/>
      <c r="CO722" s="6"/>
      <c r="CP722" s="6"/>
      <c r="CQ722" s="6"/>
      <c r="DP722" s="6"/>
      <c r="DQ722" s="6"/>
      <c r="DR722" s="6"/>
      <c r="DS722" s="6"/>
      <c r="DT722" s="6"/>
      <c r="DU722" s="6"/>
      <c r="DV722" s="6"/>
      <c r="DW722" s="6"/>
      <c r="DX722" s="6"/>
      <c r="DY722" s="6"/>
      <c r="DZ722" s="6"/>
      <c r="EA722" s="6"/>
      <c r="EB722" s="6"/>
      <c r="EC722" s="6"/>
      <c r="ED722" s="6"/>
      <c r="EE722" s="6"/>
      <c r="EF722" s="6"/>
      <c r="EG722" s="6"/>
      <c r="EH722" s="6"/>
      <c r="EI722" s="6"/>
      <c r="EJ722" s="6"/>
      <c r="EK722" s="6"/>
      <c r="EL722" s="6"/>
      <c r="EM722" s="6"/>
      <c r="EN722" s="6"/>
      <c r="EO722" s="6"/>
      <c r="EP722" s="6"/>
      <c r="EQ722" s="6"/>
      <c r="ER722" s="6"/>
      <c r="ES722" s="6"/>
      <c r="ET722" s="6"/>
      <c r="EU722" s="6"/>
      <c r="EV722" s="6"/>
      <c r="EW722" s="6"/>
      <c r="EX722" s="6"/>
      <c r="EY722" s="6"/>
      <c r="EZ722" s="6"/>
      <c r="FA722" s="6"/>
      <c r="FB722" s="6"/>
      <c r="FC722" s="6"/>
      <c r="FD722" s="6"/>
      <c r="FE722" s="6"/>
      <c r="FF722" s="6"/>
      <c r="FG722" s="6"/>
      <c r="FH722" s="6"/>
      <c r="FI722" s="6"/>
      <c r="FJ722" s="6"/>
      <c r="FK722" s="6"/>
      <c r="FL722" s="6"/>
      <c r="FM722" s="6"/>
      <c r="FN722" s="6"/>
      <c r="FO722" s="6"/>
      <c r="FP722" s="6"/>
      <c r="FQ722" s="6"/>
      <c r="FR722" s="6"/>
      <c r="FS722" s="6"/>
      <c r="FT722" s="6"/>
      <c r="FU722" s="6"/>
      <c r="FV722" s="6"/>
      <c r="FW722" s="6"/>
      <c r="FX722" s="6"/>
      <c r="FY722" s="6"/>
      <c r="FZ722" s="6"/>
      <c r="GA722" s="6"/>
      <c r="GB722" s="6"/>
      <c r="GC722" s="6"/>
      <c r="GD722" s="6"/>
      <c r="GE722" s="6"/>
      <c r="GF722" s="6"/>
      <c r="GG722" s="6"/>
      <c r="GH722" s="6"/>
      <c r="GI722" s="6"/>
      <c r="GJ722" s="6"/>
      <c r="GK722" s="6"/>
      <c r="GL722" s="6"/>
      <c r="GM722" s="6"/>
      <c r="GN722" s="6"/>
      <c r="GO722" s="6"/>
      <c r="GP722" s="6"/>
      <c r="GQ722" s="6"/>
      <c r="GR722" s="6"/>
      <c r="GS722" s="6"/>
      <c r="GT722" s="6"/>
      <c r="GU722" s="6"/>
      <c r="GV722" s="6"/>
      <c r="GW722" s="6"/>
      <c r="GX722" s="6"/>
      <c r="GY722" s="6"/>
      <c r="GZ722" s="6"/>
      <c r="HA722" s="6"/>
      <c r="HB722" s="6"/>
      <c r="HC722" s="6"/>
      <c r="HD722" s="6"/>
      <c r="HE722" s="6"/>
    </row>
    <row r="723" spans="1:213">
      <c r="A723" s="6"/>
      <c r="B723" s="420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  <c r="BW723" s="6"/>
      <c r="BX723" s="6"/>
      <c r="BY723" s="6"/>
      <c r="BZ723" s="6"/>
      <c r="CA723" s="6"/>
      <c r="CB723" s="6"/>
      <c r="CC723" s="6"/>
      <c r="CD723" s="6"/>
      <c r="CE723" s="6"/>
      <c r="CF723" s="6"/>
      <c r="CG723" s="6"/>
      <c r="CH723" s="6"/>
      <c r="CI723" s="6"/>
      <c r="CJ723" s="6"/>
      <c r="CK723" s="6"/>
      <c r="CL723" s="6"/>
      <c r="CM723" s="6"/>
      <c r="CN723" s="6"/>
      <c r="CO723" s="6"/>
      <c r="CP723" s="6"/>
      <c r="CQ723" s="6"/>
      <c r="DP723" s="6"/>
      <c r="DQ723" s="6"/>
      <c r="DR723" s="6"/>
      <c r="DS723" s="6"/>
      <c r="DT723" s="6"/>
      <c r="DU723" s="6"/>
      <c r="DV723" s="6"/>
      <c r="DW723" s="6"/>
      <c r="DX723" s="6"/>
      <c r="DY723" s="6"/>
      <c r="DZ723" s="6"/>
      <c r="EA723" s="6"/>
      <c r="EB723" s="6"/>
      <c r="EC723" s="6"/>
      <c r="ED723" s="6"/>
      <c r="EE723" s="6"/>
      <c r="EF723" s="6"/>
      <c r="EG723" s="6"/>
      <c r="EH723" s="6"/>
      <c r="EI723" s="6"/>
      <c r="EJ723" s="6"/>
      <c r="EK723" s="6"/>
      <c r="EL723" s="6"/>
      <c r="EM723" s="6"/>
      <c r="EN723" s="6"/>
      <c r="EO723" s="6"/>
      <c r="EP723" s="6"/>
      <c r="EQ723" s="6"/>
      <c r="ER723" s="6"/>
      <c r="ES723" s="6"/>
      <c r="ET723" s="6"/>
      <c r="EU723" s="6"/>
      <c r="EV723" s="6"/>
      <c r="EW723" s="6"/>
      <c r="EX723" s="6"/>
      <c r="EY723" s="6"/>
      <c r="EZ723" s="6"/>
      <c r="FA723" s="6"/>
      <c r="FB723" s="6"/>
      <c r="FC723" s="6"/>
      <c r="FD723" s="6"/>
      <c r="FE723" s="6"/>
      <c r="FF723" s="6"/>
      <c r="FG723" s="6"/>
      <c r="FH723" s="6"/>
      <c r="FI723" s="6"/>
      <c r="FJ723" s="6"/>
      <c r="FK723" s="6"/>
      <c r="FL723" s="6"/>
      <c r="FM723" s="6"/>
      <c r="FN723" s="6"/>
      <c r="FO723" s="6"/>
      <c r="FP723" s="6"/>
      <c r="FQ723" s="6"/>
      <c r="FR723" s="6"/>
      <c r="FS723" s="6"/>
      <c r="FT723" s="6"/>
      <c r="FU723" s="6"/>
      <c r="FV723" s="6"/>
      <c r="FW723" s="6"/>
      <c r="FX723" s="6"/>
      <c r="FY723" s="6"/>
      <c r="FZ723" s="6"/>
      <c r="GA723" s="6"/>
      <c r="GB723" s="6"/>
      <c r="GC723" s="6"/>
      <c r="GD723" s="6"/>
      <c r="GE723" s="6"/>
      <c r="GF723" s="6"/>
      <c r="GG723" s="6"/>
      <c r="GH723" s="6"/>
      <c r="GI723" s="6"/>
      <c r="GJ723" s="6"/>
      <c r="GK723" s="6"/>
      <c r="GL723" s="6"/>
      <c r="GM723" s="6"/>
      <c r="GN723" s="6"/>
      <c r="GO723" s="6"/>
      <c r="GP723" s="6"/>
      <c r="GQ723" s="6"/>
      <c r="GR723" s="6"/>
      <c r="GS723" s="6"/>
      <c r="GT723" s="6"/>
      <c r="GU723" s="6"/>
      <c r="GV723" s="6"/>
      <c r="GW723" s="6"/>
      <c r="GX723" s="6"/>
      <c r="GY723" s="6"/>
      <c r="GZ723" s="6"/>
      <c r="HA723" s="6"/>
      <c r="HB723" s="6"/>
      <c r="HC723" s="6"/>
      <c r="HD723" s="6"/>
      <c r="HE723" s="6"/>
    </row>
    <row r="724" spans="1:213">
      <c r="A724" s="6"/>
      <c r="B724" s="420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  <c r="BW724" s="6"/>
      <c r="BX724" s="6"/>
      <c r="BY724" s="6"/>
      <c r="BZ724" s="6"/>
      <c r="CA724" s="6"/>
      <c r="CB724" s="6"/>
      <c r="CC724" s="6"/>
      <c r="CD724" s="6"/>
      <c r="CE724" s="6"/>
      <c r="CF724" s="6"/>
      <c r="CG724" s="6"/>
      <c r="CH724" s="6"/>
      <c r="CI724" s="6"/>
      <c r="CJ724" s="6"/>
      <c r="CK724" s="6"/>
      <c r="CL724" s="6"/>
      <c r="CM724" s="6"/>
      <c r="CN724" s="6"/>
      <c r="CO724" s="6"/>
      <c r="CP724" s="6"/>
      <c r="CQ724" s="6"/>
      <c r="DP724" s="6"/>
      <c r="DQ724" s="6"/>
      <c r="DR724" s="6"/>
      <c r="DS724" s="6"/>
      <c r="DT724" s="6"/>
      <c r="DU724" s="6"/>
      <c r="DV724" s="6"/>
      <c r="DW724" s="6"/>
      <c r="DX724" s="6"/>
      <c r="DY724" s="6"/>
      <c r="DZ724" s="6"/>
      <c r="EA724" s="6"/>
      <c r="EB724" s="6"/>
      <c r="EC724" s="6"/>
      <c r="ED724" s="6"/>
      <c r="EE724" s="6"/>
      <c r="EF724" s="6"/>
      <c r="EG724" s="6"/>
      <c r="EH724" s="6"/>
      <c r="EI724" s="6"/>
      <c r="EJ724" s="6"/>
      <c r="EK724" s="6"/>
      <c r="EL724" s="6"/>
      <c r="EM724" s="6"/>
      <c r="EN724" s="6"/>
      <c r="EO724" s="6"/>
      <c r="EP724" s="6"/>
      <c r="EQ724" s="6"/>
      <c r="ER724" s="6"/>
      <c r="ES724" s="6"/>
      <c r="ET724" s="6"/>
      <c r="EU724" s="6"/>
      <c r="EV724" s="6"/>
      <c r="EW724" s="6"/>
      <c r="EX724" s="6"/>
      <c r="EY724" s="6"/>
      <c r="EZ724" s="6"/>
      <c r="FA724" s="6"/>
      <c r="FB724" s="6"/>
      <c r="FC724" s="6"/>
      <c r="FD724" s="6"/>
      <c r="FE724" s="6"/>
      <c r="FF724" s="6"/>
      <c r="FG724" s="6"/>
      <c r="FH724" s="6"/>
      <c r="FI724" s="6"/>
      <c r="FJ724" s="6"/>
      <c r="FK724" s="6"/>
      <c r="FL724" s="6"/>
      <c r="FM724" s="6"/>
      <c r="FN724" s="6"/>
      <c r="FO724" s="6"/>
      <c r="FP724" s="6"/>
      <c r="FQ724" s="6"/>
      <c r="FR724" s="6"/>
      <c r="FS724" s="6"/>
      <c r="FT724" s="6"/>
      <c r="FU724" s="6"/>
      <c r="FV724" s="6"/>
      <c r="FW724" s="6"/>
      <c r="FX724" s="6"/>
      <c r="FY724" s="6"/>
      <c r="FZ724" s="6"/>
      <c r="GA724" s="6"/>
      <c r="GB724" s="6"/>
      <c r="GC724" s="6"/>
      <c r="GD724" s="6"/>
      <c r="GE724" s="6"/>
      <c r="GF724" s="6"/>
      <c r="GG724" s="6"/>
      <c r="GH724" s="6"/>
      <c r="GI724" s="6"/>
      <c r="GJ724" s="6"/>
      <c r="GK724" s="6"/>
      <c r="GL724" s="6"/>
      <c r="GM724" s="6"/>
      <c r="GN724" s="6"/>
      <c r="GO724" s="6"/>
      <c r="GP724" s="6"/>
      <c r="GQ724" s="6"/>
      <c r="GR724" s="6"/>
      <c r="GS724" s="6"/>
      <c r="GT724" s="6"/>
      <c r="GU724" s="6"/>
      <c r="GV724" s="6"/>
      <c r="GW724" s="6"/>
      <c r="GX724" s="6"/>
      <c r="GY724" s="6"/>
      <c r="GZ724" s="6"/>
      <c r="HA724" s="6"/>
      <c r="HB724" s="6"/>
      <c r="HC724" s="6"/>
      <c r="HD724" s="6"/>
      <c r="HE724" s="6"/>
    </row>
    <row r="725" spans="1:213">
      <c r="A725" s="6"/>
      <c r="B725" s="420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  <c r="BW725" s="6"/>
      <c r="BX725" s="6"/>
      <c r="BY725" s="6"/>
      <c r="BZ725" s="6"/>
      <c r="CA725" s="6"/>
      <c r="CB725" s="6"/>
      <c r="CC725" s="6"/>
      <c r="CD725" s="6"/>
      <c r="CE725" s="6"/>
      <c r="CF725" s="6"/>
      <c r="CG725" s="6"/>
      <c r="CH725" s="6"/>
      <c r="CI725" s="6"/>
      <c r="CJ725" s="6"/>
      <c r="CK725" s="6"/>
      <c r="CL725" s="6"/>
      <c r="CM725" s="6"/>
      <c r="CN725" s="6"/>
      <c r="CO725" s="6"/>
      <c r="CP725" s="6"/>
      <c r="CQ725" s="6"/>
      <c r="DP725" s="6"/>
      <c r="DQ725" s="6"/>
      <c r="DR725" s="6"/>
      <c r="DS725" s="6"/>
      <c r="DT725" s="6"/>
      <c r="DU725" s="6"/>
      <c r="DV725" s="6"/>
      <c r="DW725" s="6"/>
      <c r="DX725" s="6"/>
      <c r="DY725" s="6"/>
      <c r="DZ725" s="6"/>
      <c r="EA725" s="6"/>
      <c r="EB725" s="6"/>
      <c r="EC725" s="6"/>
      <c r="ED725" s="6"/>
      <c r="EE725" s="6"/>
      <c r="EF725" s="6"/>
      <c r="EG725" s="6"/>
      <c r="EH725" s="6"/>
      <c r="EI725" s="6"/>
      <c r="EJ725" s="6"/>
      <c r="EK725" s="6"/>
      <c r="EL725" s="6"/>
      <c r="EM725" s="6"/>
      <c r="EN725" s="6"/>
      <c r="EO725" s="6"/>
      <c r="EP725" s="6"/>
      <c r="EQ725" s="6"/>
      <c r="ER725" s="6"/>
      <c r="ES725" s="6"/>
      <c r="ET725" s="6"/>
      <c r="EU725" s="6"/>
      <c r="EV725" s="6"/>
      <c r="EW725" s="6"/>
      <c r="EX725" s="6"/>
      <c r="EY725" s="6"/>
      <c r="EZ725" s="6"/>
      <c r="FA725" s="6"/>
      <c r="FB725" s="6"/>
      <c r="FC725" s="6"/>
      <c r="FD725" s="6"/>
      <c r="FE725" s="6"/>
      <c r="FF725" s="6"/>
      <c r="FG725" s="6"/>
      <c r="FH725" s="6"/>
      <c r="FI725" s="6"/>
      <c r="FJ725" s="6"/>
      <c r="FK725" s="6"/>
      <c r="FL725" s="6"/>
      <c r="FM725" s="6"/>
      <c r="FN725" s="6"/>
      <c r="FO725" s="6"/>
      <c r="FP725" s="6"/>
      <c r="FQ725" s="6"/>
      <c r="FR725" s="6"/>
      <c r="FS725" s="6"/>
      <c r="FT725" s="6"/>
      <c r="FU725" s="6"/>
      <c r="FV725" s="6"/>
      <c r="FW725" s="6"/>
      <c r="FX725" s="6"/>
      <c r="FY725" s="6"/>
      <c r="FZ725" s="6"/>
      <c r="GA725" s="6"/>
      <c r="GB725" s="6"/>
      <c r="GC725" s="6"/>
      <c r="GD725" s="6"/>
      <c r="GE725" s="6"/>
      <c r="GF725" s="6"/>
      <c r="GG725" s="6"/>
      <c r="GH725" s="6"/>
      <c r="GI725" s="6"/>
      <c r="GJ725" s="6"/>
      <c r="GK725" s="6"/>
      <c r="GL725" s="6"/>
      <c r="GM725" s="6"/>
      <c r="GN725" s="6"/>
      <c r="GO725" s="6"/>
      <c r="GP725" s="6"/>
      <c r="GQ725" s="6"/>
      <c r="GR725" s="6"/>
      <c r="GS725" s="6"/>
      <c r="GT725" s="6"/>
      <c r="GU725" s="6"/>
      <c r="GV725" s="6"/>
      <c r="GW725" s="6"/>
      <c r="GX725" s="6"/>
      <c r="GY725" s="6"/>
      <c r="GZ725" s="6"/>
      <c r="HA725" s="6"/>
      <c r="HB725" s="6"/>
      <c r="HC725" s="6"/>
      <c r="HD725" s="6"/>
      <c r="HE725" s="6"/>
    </row>
    <row r="726" spans="1:213">
      <c r="A726" s="6"/>
      <c r="B726" s="420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  <c r="BW726" s="6"/>
      <c r="BX726" s="6"/>
      <c r="BY726" s="6"/>
      <c r="BZ726" s="6"/>
      <c r="CA726" s="6"/>
      <c r="CB726" s="6"/>
      <c r="CC726" s="6"/>
      <c r="CD726" s="6"/>
      <c r="CE726" s="6"/>
      <c r="CF726" s="6"/>
      <c r="CG726" s="6"/>
      <c r="CH726" s="6"/>
      <c r="CI726" s="6"/>
      <c r="CJ726" s="6"/>
      <c r="CK726" s="6"/>
      <c r="CL726" s="6"/>
      <c r="CM726" s="6"/>
      <c r="CN726" s="6"/>
      <c r="CO726" s="6"/>
      <c r="CP726" s="6"/>
      <c r="CQ726" s="6"/>
      <c r="DP726" s="6"/>
      <c r="DQ726" s="6"/>
      <c r="DR726" s="6"/>
      <c r="DS726" s="6"/>
      <c r="DT726" s="6"/>
      <c r="DU726" s="6"/>
      <c r="DV726" s="6"/>
      <c r="DW726" s="6"/>
      <c r="DX726" s="6"/>
      <c r="DY726" s="6"/>
      <c r="DZ726" s="6"/>
      <c r="EA726" s="6"/>
      <c r="EB726" s="6"/>
      <c r="EC726" s="6"/>
      <c r="ED726" s="6"/>
      <c r="EE726" s="6"/>
      <c r="EF726" s="6"/>
      <c r="EG726" s="6"/>
      <c r="EH726" s="6"/>
      <c r="EI726" s="6"/>
      <c r="EJ726" s="6"/>
      <c r="EK726" s="6"/>
      <c r="EL726" s="6"/>
      <c r="EM726" s="6"/>
      <c r="EN726" s="6"/>
      <c r="EO726" s="6"/>
      <c r="EP726" s="6"/>
      <c r="EQ726" s="6"/>
      <c r="ER726" s="6"/>
      <c r="ES726" s="6"/>
      <c r="ET726" s="6"/>
      <c r="EU726" s="6"/>
      <c r="EV726" s="6"/>
      <c r="EW726" s="6"/>
      <c r="EX726" s="6"/>
      <c r="EY726" s="6"/>
      <c r="EZ726" s="6"/>
      <c r="FA726" s="6"/>
      <c r="FB726" s="6"/>
      <c r="FC726" s="6"/>
      <c r="FD726" s="6"/>
      <c r="FE726" s="6"/>
      <c r="FF726" s="6"/>
      <c r="FG726" s="6"/>
      <c r="FH726" s="6"/>
      <c r="FI726" s="6"/>
      <c r="FJ726" s="6"/>
      <c r="FK726" s="6"/>
      <c r="FL726" s="6"/>
      <c r="FM726" s="6"/>
      <c r="FN726" s="6"/>
      <c r="FO726" s="6"/>
      <c r="FP726" s="6"/>
      <c r="FQ726" s="6"/>
      <c r="FR726" s="6"/>
      <c r="FS726" s="6"/>
      <c r="FT726" s="6"/>
      <c r="FU726" s="6"/>
      <c r="FV726" s="6"/>
      <c r="FW726" s="6"/>
      <c r="FX726" s="6"/>
      <c r="FY726" s="6"/>
      <c r="FZ726" s="6"/>
      <c r="GA726" s="6"/>
      <c r="GB726" s="6"/>
      <c r="GC726" s="6"/>
      <c r="GD726" s="6"/>
      <c r="GE726" s="6"/>
      <c r="GF726" s="6"/>
      <c r="GG726" s="6"/>
      <c r="GH726" s="6"/>
      <c r="GI726" s="6"/>
      <c r="GJ726" s="6"/>
      <c r="GK726" s="6"/>
      <c r="GL726" s="6"/>
      <c r="GM726" s="6"/>
      <c r="GN726" s="6"/>
      <c r="GO726" s="6"/>
      <c r="GP726" s="6"/>
      <c r="GQ726" s="6"/>
      <c r="GR726" s="6"/>
      <c r="GS726" s="6"/>
      <c r="GT726" s="6"/>
      <c r="GU726" s="6"/>
      <c r="GV726" s="6"/>
      <c r="GW726" s="6"/>
      <c r="GX726" s="6"/>
      <c r="GY726" s="6"/>
      <c r="GZ726" s="6"/>
      <c r="HA726" s="6"/>
      <c r="HB726" s="6"/>
      <c r="HC726" s="6"/>
      <c r="HD726" s="6"/>
      <c r="HE726" s="6"/>
    </row>
    <row r="727" spans="1:213">
      <c r="A727" s="6"/>
      <c r="B727" s="420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DP727" s="6"/>
      <c r="DQ727" s="6"/>
      <c r="DR727" s="6"/>
      <c r="DS727" s="6"/>
      <c r="DT727" s="6"/>
      <c r="DU727" s="6"/>
      <c r="DV727" s="6"/>
      <c r="DW727" s="6"/>
      <c r="DX727" s="6"/>
      <c r="DY727" s="6"/>
      <c r="DZ727" s="6"/>
      <c r="EA727" s="6"/>
      <c r="EB727" s="6"/>
      <c r="EC727" s="6"/>
      <c r="ED727" s="6"/>
      <c r="EE727" s="6"/>
      <c r="EF727" s="6"/>
      <c r="EG727" s="6"/>
      <c r="EH727" s="6"/>
      <c r="EI727" s="6"/>
      <c r="EJ727" s="6"/>
      <c r="EK727" s="6"/>
      <c r="EL727" s="6"/>
      <c r="EM727" s="6"/>
      <c r="EN727" s="6"/>
      <c r="EO727" s="6"/>
      <c r="EP727" s="6"/>
      <c r="EQ727" s="6"/>
      <c r="ER727" s="6"/>
      <c r="ES727" s="6"/>
      <c r="ET727" s="6"/>
      <c r="EU727" s="6"/>
      <c r="EV727" s="6"/>
      <c r="EW727" s="6"/>
      <c r="EX727" s="6"/>
      <c r="EY727" s="6"/>
      <c r="EZ727" s="6"/>
      <c r="FA727" s="6"/>
      <c r="FB727" s="6"/>
      <c r="FC727" s="6"/>
      <c r="FD727" s="6"/>
      <c r="FE727" s="6"/>
      <c r="FF727" s="6"/>
      <c r="FG727" s="6"/>
      <c r="FH727" s="6"/>
      <c r="FI727" s="6"/>
      <c r="FJ727" s="6"/>
      <c r="FK727" s="6"/>
      <c r="FL727" s="6"/>
      <c r="FM727" s="6"/>
      <c r="FN727" s="6"/>
      <c r="FO727" s="6"/>
      <c r="FP727" s="6"/>
      <c r="FQ727" s="6"/>
      <c r="FR727" s="6"/>
      <c r="FS727" s="6"/>
      <c r="FT727" s="6"/>
      <c r="FU727" s="6"/>
      <c r="FV727" s="6"/>
      <c r="FW727" s="6"/>
      <c r="FX727" s="6"/>
      <c r="FY727" s="6"/>
      <c r="FZ727" s="6"/>
      <c r="GA727" s="6"/>
      <c r="GB727" s="6"/>
      <c r="GC727" s="6"/>
      <c r="GD727" s="6"/>
      <c r="GE727" s="6"/>
      <c r="GF727" s="6"/>
      <c r="GG727" s="6"/>
      <c r="GH727" s="6"/>
      <c r="GI727" s="6"/>
      <c r="GJ727" s="6"/>
      <c r="GK727" s="6"/>
      <c r="GL727" s="6"/>
      <c r="GM727" s="6"/>
      <c r="GN727" s="6"/>
      <c r="GO727" s="6"/>
      <c r="GP727" s="6"/>
      <c r="GQ727" s="6"/>
      <c r="GR727" s="6"/>
      <c r="GS727" s="6"/>
      <c r="GT727" s="6"/>
      <c r="GU727" s="6"/>
      <c r="GV727" s="6"/>
      <c r="GW727" s="6"/>
      <c r="GX727" s="6"/>
      <c r="GY727" s="6"/>
      <c r="GZ727" s="6"/>
      <c r="HA727" s="6"/>
      <c r="HB727" s="6"/>
      <c r="HC727" s="6"/>
      <c r="HD727" s="6"/>
      <c r="HE727" s="6"/>
    </row>
    <row r="728" spans="1:213">
      <c r="A728" s="6"/>
      <c r="B728" s="420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DP728" s="6"/>
      <c r="DQ728" s="6"/>
      <c r="DR728" s="6"/>
      <c r="DS728" s="6"/>
      <c r="DT728" s="6"/>
      <c r="DU728" s="6"/>
      <c r="DV728" s="6"/>
      <c r="DW728" s="6"/>
      <c r="DX728" s="6"/>
      <c r="DY728" s="6"/>
      <c r="DZ728" s="6"/>
      <c r="EA728" s="6"/>
      <c r="EB728" s="6"/>
      <c r="EC728" s="6"/>
      <c r="ED728" s="6"/>
      <c r="EE728" s="6"/>
      <c r="EF728" s="6"/>
      <c r="EG728" s="6"/>
      <c r="EH728" s="6"/>
      <c r="EI728" s="6"/>
      <c r="EJ728" s="6"/>
      <c r="EK728" s="6"/>
      <c r="EL728" s="6"/>
      <c r="EM728" s="6"/>
      <c r="EN728" s="6"/>
      <c r="EO728" s="6"/>
      <c r="EP728" s="6"/>
      <c r="EQ728" s="6"/>
      <c r="ER728" s="6"/>
      <c r="ES728" s="6"/>
      <c r="ET728" s="6"/>
      <c r="EU728" s="6"/>
      <c r="EV728" s="6"/>
      <c r="EW728" s="6"/>
      <c r="EX728" s="6"/>
      <c r="EY728" s="6"/>
      <c r="EZ728" s="6"/>
      <c r="FA728" s="6"/>
      <c r="FB728" s="6"/>
      <c r="FC728" s="6"/>
      <c r="FD728" s="6"/>
      <c r="FE728" s="6"/>
      <c r="FF728" s="6"/>
      <c r="FG728" s="6"/>
      <c r="FH728" s="6"/>
      <c r="FI728" s="6"/>
      <c r="FJ728" s="6"/>
      <c r="FK728" s="6"/>
      <c r="FL728" s="6"/>
      <c r="FM728" s="6"/>
      <c r="FN728" s="6"/>
      <c r="FO728" s="6"/>
      <c r="FP728" s="6"/>
      <c r="FQ728" s="6"/>
      <c r="FR728" s="6"/>
      <c r="FS728" s="6"/>
      <c r="FT728" s="6"/>
      <c r="FU728" s="6"/>
      <c r="FV728" s="6"/>
      <c r="FW728" s="6"/>
      <c r="FX728" s="6"/>
      <c r="FY728" s="6"/>
      <c r="FZ728" s="6"/>
      <c r="GA728" s="6"/>
      <c r="GB728" s="6"/>
      <c r="GC728" s="6"/>
      <c r="GD728" s="6"/>
      <c r="GE728" s="6"/>
      <c r="GF728" s="6"/>
      <c r="GG728" s="6"/>
      <c r="GH728" s="6"/>
      <c r="GI728" s="6"/>
      <c r="GJ728" s="6"/>
      <c r="GK728" s="6"/>
      <c r="GL728" s="6"/>
      <c r="GM728" s="6"/>
      <c r="GN728" s="6"/>
      <c r="GO728" s="6"/>
      <c r="GP728" s="6"/>
      <c r="GQ728" s="6"/>
      <c r="GR728" s="6"/>
      <c r="GS728" s="6"/>
      <c r="GT728" s="6"/>
      <c r="GU728" s="6"/>
      <c r="GV728" s="6"/>
      <c r="GW728" s="6"/>
      <c r="GX728" s="6"/>
      <c r="GY728" s="6"/>
      <c r="GZ728" s="6"/>
      <c r="HA728" s="6"/>
      <c r="HB728" s="6"/>
      <c r="HC728" s="6"/>
      <c r="HD728" s="6"/>
      <c r="HE728" s="6"/>
    </row>
    <row r="729" spans="1:213">
      <c r="A729" s="6"/>
      <c r="B729" s="420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  <c r="BW729" s="6"/>
      <c r="BX729" s="6"/>
      <c r="BY729" s="6"/>
      <c r="BZ729" s="6"/>
      <c r="CA729" s="6"/>
      <c r="CB729" s="6"/>
      <c r="CC729" s="6"/>
      <c r="CD729" s="6"/>
      <c r="CE729" s="6"/>
      <c r="CF729" s="6"/>
      <c r="CG729" s="6"/>
      <c r="CH729" s="6"/>
      <c r="CI729" s="6"/>
      <c r="CJ729" s="6"/>
      <c r="CK729" s="6"/>
      <c r="CL729" s="6"/>
      <c r="CM729" s="6"/>
      <c r="CN729" s="6"/>
      <c r="CO729" s="6"/>
      <c r="CP729" s="6"/>
      <c r="CQ729" s="6"/>
      <c r="DP729" s="6"/>
      <c r="DQ729" s="6"/>
      <c r="DR729" s="6"/>
      <c r="DS729" s="6"/>
      <c r="DT729" s="6"/>
      <c r="DU729" s="6"/>
      <c r="DV729" s="6"/>
      <c r="DW729" s="6"/>
      <c r="DX729" s="6"/>
      <c r="DY729" s="6"/>
      <c r="DZ729" s="6"/>
      <c r="EA729" s="6"/>
      <c r="EB729" s="6"/>
      <c r="EC729" s="6"/>
      <c r="ED729" s="6"/>
      <c r="EE729" s="6"/>
      <c r="EF729" s="6"/>
      <c r="EG729" s="6"/>
      <c r="EH729" s="6"/>
      <c r="EI729" s="6"/>
      <c r="EJ729" s="6"/>
      <c r="EK729" s="6"/>
      <c r="EL729" s="6"/>
      <c r="EM729" s="6"/>
      <c r="EN729" s="6"/>
      <c r="EO729" s="6"/>
      <c r="EP729" s="6"/>
      <c r="EQ729" s="6"/>
      <c r="ER729" s="6"/>
      <c r="ES729" s="6"/>
      <c r="ET729" s="6"/>
      <c r="EU729" s="6"/>
      <c r="EV729" s="6"/>
      <c r="EW729" s="6"/>
      <c r="EX729" s="6"/>
      <c r="EY729" s="6"/>
      <c r="EZ729" s="6"/>
      <c r="FA729" s="6"/>
      <c r="FB729" s="6"/>
      <c r="FC729" s="6"/>
      <c r="FD729" s="6"/>
      <c r="FE729" s="6"/>
      <c r="FF729" s="6"/>
      <c r="FG729" s="6"/>
      <c r="FH729" s="6"/>
      <c r="FI729" s="6"/>
      <c r="FJ729" s="6"/>
      <c r="FK729" s="6"/>
      <c r="FL729" s="6"/>
      <c r="FM729" s="6"/>
      <c r="FN729" s="6"/>
      <c r="FO729" s="6"/>
      <c r="FP729" s="6"/>
      <c r="FQ729" s="6"/>
      <c r="FR729" s="6"/>
      <c r="FS729" s="6"/>
      <c r="FT729" s="6"/>
      <c r="FU729" s="6"/>
      <c r="FV729" s="6"/>
      <c r="FW729" s="6"/>
      <c r="FX729" s="6"/>
      <c r="FY729" s="6"/>
      <c r="FZ729" s="6"/>
      <c r="GA729" s="6"/>
      <c r="GB729" s="6"/>
      <c r="GC729" s="6"/>
      <c r="GD729" s="6"/>
      <c r="GE729" s="6"/>
      <c r="GF729" s="6"/>
      <c r="GG729" s="6"/>
      <c r="GH729" s="6"/>
      <c r="GI729" s="6"/>
      <c r="GJ729" s="6"/>
      <c r="GK729" s="6"/>
      <c r="GL729" s="6"/>
      <c r="GM729" s="6"/>
      <c r="GN729" s="6"/>
      <c r="GO729" s="6"/>
      <c r="GP729" s="6"/>
      <c r="GQ729" s="6"/>
      <c r="GR729" s="6"/>
      <c r="GS729" s="6"/>
      <c r="GT729" s="6"/>
      <c r="GU729" s="6"/>
      <c r="GV729" s="6"/>
      <c r="GW729" s="6"/>
      <c r="GX729" s="6"/>
      <c r="GY729" s="6"/>
      <c r="GZ729" s="6"/>
      <c r="HA729" s="6"/>
      <c r="HB729" s="6"/>
      <c r="HC729" s="6"/>
      <c r="HD729" s="6"/>
      <c r="HE729" s="6"/>
    </row>
    <row r="730" spans="1:213">
      <c r="A730" s="6"/>
      <c r="B730" s="420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  <c r="BW730" s="6"/>
      <c r="BX730" s="6"/>
      <c r="BY730" s="6"/>
      <c r="BZ730" s="6"/>
      <c r="CA730" s="6"/>
      <c r="CB730" s="6"/>
      <c r="CC730" s="6"/>
      <c r="CD730" s="6"/>
      <c r="CE730" s="6"/>
      <c r="CF730" s="6"/>
      <c r="CG730" s="6"/>
      <c r="CH730" s="6"/>
      <c r="CI730" s="6"/>
      <c r="CJ730" s="6"/>
      <c r="CK730" s="6"/>
      <c r="CL730" s="6"/>
      <c r="CM730" s="6"/>
      <c r="CN730" s="6"/>
      <c r="CO730" s="6"/>
      <c r="CP730" s="6"/>
      <c r="CQ730" s="6"/>
      <c r="DP730" s="6"/>
      <c r="DQ730" s="6"/>
      <c r="DR730" s="6"/>
      <c r="DS730" s="6"/>
      <c r="DT730" s="6"/>
      <c r="DU730" s="6"/>
      <c r="DV730" s="6"/>
      <c r="DW730" s="6"/>
      <c r="DX730" s="6"/>
      <c r="DY730" s="6"/>
      <c r="DZ730" s="6"/>
      <c r="EA730" s="6"/>
      <c r="EB730" s="6"/>
      <c r="EC730" s="6"/>
      <c r="ED730" s="6"/>
      <c r="EE730" s="6"/>
      <c r="EF730" s="6"/>
      <c r="EG730" s="6"/>
      <c r="EH730" s="6"/>
      <c r="EI730" s="6"/>
      <c r="EJ730" s="6"/>
      <c r="EK730" s="6"/>
      <c r="EL730" s="6"/>
      <c r="EM730" s="6"/>
      <c r="EN730" s="6"/>
      <c r="EO730" s="6"/>
      <c r="EP730" s="6"/>
      <c r="EQ730" s="6"/>
      <c r="ER730" s="6"/>
      <c r="ES730" s="6"/>
      <c r="ET730" s="6"/>
      <c r="EU730" s="6"/>
      <c r="EV730" s="6"/>
      <c r="EW730" s="6"/>
      <c r="EX730" s="6"/>
      <c r="EY730" s="6"/>
      <c r="EZ730" s="6"/>
      <c r="FA730" s="6"/>
      <c r="FB730" s="6"/>
      <c r="FC730" s="6"/>
      <c r="FD730" s="6"/>
      <c r="FE730" s="6"/>
      <c r="FF730" s="6"/>
      <c r="FG730" s="6"/>
      <c r="FH730" s="6"/>
      <c r="FI730" s="6"/>
      <c r="FJ730" s="6"/>
      <c r="FK730" s="6"/>
      <c r="FL730" s="6"/>
      <c r="FM730" s="6"/>
      <c r="FN730" s="6"/>
      <c r="FO730" s="6"/>
      <c r="FP730" s="6"/>
      <c r="FQ730" s="6"/>
      <c r="FR730" s="6"/>
      <c r="FS730" s="6"/>
      <c r="FT730" s="6"/>
      <c r="FU730" s="6"/>
      <c r="FV730" s="6"/>
      <c r="FW730" s="6"/>
      <c r="FX730" s="6"/>
      <c r="FY730" s="6"/>
      <c r="FZ730" s="6"/>
      <c r="GA730" s="6"/>
      <c r="GB730" s="6"/>
      <c r="GC730" s="6"/>
      <c r="GD730" s="6"/>
      <c r="GE730" s="6"/>
      <c r="GF730" s="6"/>
      <c r="GG730" s="6"/>
      <c r="GH730" s="6"/>
      <c r="GI730" s="6"/>
      <c r="GJ730" s="6"/>
      <c r="GK730" s="6"/>
      <c r="GL730" s="6"/>
      <c r="GM730" s="6"/>
      <c r="GN730" s="6"/>
      <c r="GO730" s="6"/>
      <c r="GP730" s="6"/>
      <c r="GQ730" s="6"/>
      <c r="GR730" s="6"/>
      <c r="GS730" s="6"/>
      <c r="GT730" s="6"/>
      <c r="GU730" s="6"/>
      <c r="GV730" s="6"/>
      <c r="GW730" s="6"/>
      <c r="GX730" s="6"/>
      <c r="GY730" s="6"/>
      <c r="GZ730" s="6"/>
      <c r="HA730" s="6"/>
      <c r="HB730" s="6"/>
      <c r="HC730" s="6"/>
      <c r="HD730" s="6"/>
      <c r="HE730" s="6"/>
    </row>
    <row r="731" spans="1:213">
      <c r="A731" s="6"/>
      <c r="B731" s="420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  <c r="BW731" s="6"/>
      <c r="BX731" s="6"/>
      <c r="BY731" s="6"/>
      <c r="BZ731" s="6"/>
      <c r="CA731" s="6"/>
      <c r="CB731" s="6"/>
      <c r="CC731" s="6"/>
      <c r="CD731" s="6"/>
      <c r="CE731" s="6"/>
      <c r="CF731" s="6"/>
      <c r="CG731" s="6"/>
      <c r="CH731" s="6"/>
      <c r="CI731" s="6"/>
      <c r="CJ731" s="6"/>
      <c r="CK731" s="6"/>
      <c r="CL731" s="6"/>
      <c r="CM731" s="6"/>
      <c r="CN731" s="6"/>
      <c r="CO731" s="6"/>
      <c r="CP731" s="6"/>
      <c r="CQ731" s="6"/>
      <c r="DP731" s="6"/>
      <c r="DQ731" s="6"/>
      <c r="DR731" s="6"/>
      <c r="DS731" s="6"/>
      <c r="DT731" s="6"/>
      <c r="DU731" s="6"/>
      <c r="DV731" s="6"/>
      <c r="DW731" s="6"/>
      <c r="DX731" s="6"/>
      <c r="DY731" s="6"/>
      <c r="DZ731" s="6"/>
      <c r="EA731" s="6"/>
      <c r="EB731" s="6"/>
      <c r="EC731" s="6"/>
      <c r="ED731" s="6"/>
      <c r="EE731" s="6"/>
      <c r="EF731" s="6"/>
      <c r="EG731" s="6"/>
      <c r="EH731" s="6"/>
      <c r="EI731" s="6"/>
      <c r="EJ731" s="6"/>
      <c r="EK731" s="6"/>
      <c r="EL731" s="6"/>
      <c r="EM731" s="6"/>
      <c r="EN731" s="6"/>
      <c r="EO731" s="6"/>
      <c r="EP731" s="6"/>
      <c r="EQ731" s="6"/>
      <c r="ER731" s="6"/>
      <c r="ES731" s="6"/>
      <c r="ET731" s="6"/>
      <c r="EU731" s="6"/>
      <c r="EV731" s="6"/>
      <c r="EW731" s="6"/>
      <c r="EX731" s="6"/>
      <c r="EY731" s="6"/>
      <c r="EZ731" s="6"/>
      <c r="FA731" s="6"/>
      <c r="FB731" s="6"/>
      <c r="FC731" s="6"/>
      <c r="FD731" s="6"/>
      <c r="FE731" s="6"/>
      <c r="FF731" s="6"/>
      <c r="FG731" s="6"/>
      <c r="FH731" s="6"/>
      <c r="FI731" s="6"/>
      <c r="FJ731" s="6"/>
      <c r="FK731" s="6"/>
      <c r="FL731" s="6"/>
      <c r="FM731" s="6"/>
      <c r="FN731" s="6"/>
      <c r="FO731" s="6"/>
      <c r="FP731" s="6"/>
      <c r="FQ731" s="6"/>
      <c r="FR731" s="6"/>
      <c r="FS731" s="6"/>
      <c r="FT731" s="6"/>
      <c r="FU731" s="6"/>
      <c r="FV731" s="6"/>
      <c r="FW731" s="6"/>
      <c r="FX731" s="6"/>
      <c r="FY731" s="6"/>
      <c r="FZ731" s="6"/>
      <c r="GA731" s="6"/>
      <c r="GB731" s="6"/>
      <c r="GC731" s="6"/>
      <c r="GD731" s="6"/>
      <c r="GE731" s="6"/>
      <c r="GF731" s="6"/>
      <c r="GG731" s="6"/>
      <c r="GH731" s="6"/>
      <c r="GI731" s="6"/>
      <c r="GJ731" s="6"/>
      <c r="GK731" s="6"/>
      <c r="GL731" s="6"/>
      <c r="GM731" s="6"/>
      <c r="GN731" s="6"/>
      <c r="GO731" s="6"/>
      <c r="GP731" s="6"/>
      <c r="GQ731" s="6"/>
      <c r="GR731" s="6"/>
      <c r="GS731" s="6"/>
      <c r="GT731" s="6"/>
      <c r="GU731" s="6"/>
      <c r="GV731" s="6"/>
      <c r="GW731" s="6"/>
      <c r="GX731" s="6"/>
      <c r="GY731" s="6"/>
      <c r="GZ731" s="6"/>
      <c r="HA731" s="6"/>
      <c r="HB731" s="6"/>
      <c r="HC731" s="6"/>
      <c r="HD731" s="6"/>
      <c r="HE731" s="6"/>
    </row>
    <row r="732" spans="1:213">
      <c r="A732" s="6"/>
      <c r="B732" s="420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  <c r="BW732" s="6"/>
      <c r="BX732" s="6"/>
      <c r="BY732" s="6"/>
      <c r="BZ732" s="6"/>
      <c r="CA732" s="6"/>
      <c r="CB732" s="6"/>
      <c r="CC732" s="6"/>
      <c r="CD732" s="6"/>
      <c r="CE732" s="6"/>
      <c r="CF732" s="6"/>
      <c r="CG732" s="6"/>
      <c r="CH732" s="6"/>
      <c r="CI732" s="6"/>
      <c r="CJ732" s="6"/>
      <c r="CK732" s="6"/>
      <c r="CL732" s="6"/>
      <c r="CM732" s="6"/>
      <c r="CN732" s="6"/>
      <c r="CO732" s="6"/>
      <c r="CP732" s="6"/>
      <c r="CQ732" s="6"/>
      <c r="DP732" s="6"/>
      <c r="DQ732" s="6"/>
      <c r="DR732" s="6"/>
      <c r="DS732" s="6"/>
      <c r="DT732" s="6"/>
      <c r="DU732" s="6"/>
      <c r="DV732" s="6"/>
      <c r="DW732" s="6"/>
      <c r="DX732" s="6"/>
      <c r="DY732" s="6"/>
      <c r="DZ732" s="6"/>
      <c r="EA732" s="6"/>
      <c r="EB732" s="6"/>
      <c r="EC732" s="6"/>
      <c r="ED732" s="6"/>
      <c r="EE732" s="6"/>
      <c r="EF732" s="6"/>
      <c r="EG732" s="6"/>
      <c r="EH732" s="6"/>
      <c r="EI732" s="6"/>
      <c r="EJ732" s="6"/>
      <c r="EK732" s="6"/>
      <c r="EL732" s="6"/>
      <c r="EM732" s="6"/>
      <c r="EN732" s="6"/>
      <c r="EO732" s="6"/>
      <c r="EP732" s="6"/>
      <c r="EQ732" s="6"/>
      <c r="ER732" s="6"/>
      <c r="ES732" s="6"/>
      <c r="ET732" s="6"/>
      <c r="EU732" s="6"/>
      <c r="EV732" s="6"/>
      <c r="EW732" s="6"/>
      <c r="EX732" s="6"/>
      <c r="EY732" s="6"/>
      <c r="EZ732" s="6"/>
      <c r="FA732" s="6"/>
      <c r="FB732" s="6"/>
      <c r="FC732" s="6"/>
      <c r="FD732" s="6"/>
      <c r="FE732" s="6"/>
      <c r="FF732" s="6"/>
      <c r="FG732" s="6"/>
      <c r="FH732" s="6"/>
      <c r="FI732" s="6"/>
      <c r="FJ732" s="6"/>
      <c r="FK732" s="6"/>
      <c r="FL732" s="6"/>
      <c r="FM732" s="6"/>
      <c r="FN732" s="6"/>
      <c r="FO732" s="6"/>
      <c r="FP732" s="6"/>
      <c r="FQ732" s="6"/>
      <c r="FR732" s="6"/>
      <c r="FS732" s="6"/>
      <c r="FT732" s="6"/>
      <c r="FU732" s="6"/>
      <c r="FV732" s="6"/>
      <c r="FW732" s="6"/>
      <c r="FX732" s="6"/>
      <c r="FY732" s="6"/>
      <c r="FZ732" s="6"/>
      <c r="GA732" s="6"/>
      <c r="GB732" s="6"/>
      <c r="GC732" s="6"/>
      <c r="GD732" s="6"/>
      <c r="GE732" s="6"/>
      <c r="GF732" s="6"/>
      <c r="GG732" s="6"/>
      <c r="GH732" s="6"/>
      <c r="GI732" s="6"/>
      <c r="GJ732" s="6"/>
      <c r="GK732" s="6"/>
      <c r="GL732" s="6"/>
      <c r="GM732" s="6"/>
      <c r="GN732" s="6"/>
      <c r="GO732" s="6"/>
      <c r="GP732" s="6"/>
      <c r="GQ732" s="6"/>
      <c r="GR732" s="6"/>
      <c r="GS732" s="6"/>
      <c r="GT732" s="6"/>
      <c r="GU732" s="6"/>
      <c r="GV732" s="6"/>
      <c r="GW732" s="6"/>
      <c r="GX732" s="6"/>
      <c r="GY732" s="6"/>
      <c r="GZ732" s="6"/>
      <c r="HA732" s="6"/>
      <c r="HB732" s="6"/>
      <c r="HC732" s="6"/>
      <c r="HD732" s="6"/>
      <c r="HE732" s="6"/>
    </row>
    <row r="733" spans="1:213">
      <c r="A733" s="6"/>
      <c r="B733" s="420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  <c r="BW733" s="6"/>
      <c r="BX733" s="6"/>
      <c r="BY733" s="6"/>
      <c r="BZ733" s="6"/>
      <c r="CA733" s="6"/>
      <c r="CB733" s="6"/>
      <c r="CC733" s="6"/>
      <c r="CD733" s="6"/>
      <c r="CE733" s="6"/>
      <c r="CF733" s="6"/>
      <c r="CG733" s="6"/>
      <c r="CH733" s="6"/>
      <c r="CI733" s="6"/>
      <c r="CJ733" s="6"/>
      <c r="CK733" s="6"/>
      <c r="CL733" s="6"/>
      <c r="CM733" s="6"/>
      <c r="CN733" s="6"/>
      <c r="CO733" s="6"/>
      <c r="CP733" s="6"/>
      <c r="CQ733" s="6"/>
      <c r="DP733" s="6"/>
      <c r="DQ733" s="6"/>
      <c r="DR733" s="6"/>
      <c r="DS733" s="6"/>
      <c r="DT733" s="6"/>
      <c r="DU733" s="6"/>
      <c r="DV733" s="6"/>
      <c r="DW733" s="6"/>
      <c r="DX733" s="6"/>
      <c r="DY733" s="6"/>
      <c r="DZ733" s="6"/>
      <c r="EA733" s="6"/>
      <c r="EB733" s="6"/>
      <c r="EC733" s="6"/>
      <c r="ED733" s="6"/>
      <c r="EE733" s="6"/>
      <c r="EF733" s="6"/>
      <c r="EG733" s="6"/>
      <c r="EH733" s="6"/>
      <c r="EI733" s="6"/>
      <c r="EJ733" s="6"/>
      <c r="EK733" s="6"/>
      <c r="EL733" s="6"/>
      <c r="EM733" s="6"/>
      <c r="EN733" s="6"/>
      <c r="EO733" s="6"/>
      <c r="EP733" s="6"/>
      <c r="EQ733" s="6"/>
      <c r="ER733" s="6"/>
      <c r="ES733" s="6"/>
      <c r="ET733" s="6"/>
      <c r="EU733" s="6"/>
      <c r="EV733" s="6"/>
      <c r="EW733" s="6"/>
      <c r="EX733" s="6"/>
      <c r="EY733" s="6"/>
      <c r="EZ733" s="6"/>
      <c r="FA733" s="6"/>
      <c r="FB733" s="6"/>
      <c r="FC733" s="6"/>
      <c r="FD733" s="6"/>
      <c r="FE733" s="6"/>
      <c r="FF733" s="6"/>
      <c r="FG733" s="6"/>
      <c r="FH733" s="6"/>
      <c r="FI733" s="6"/>
      <c r="FJ733" s="6"/>
      <c r="FK733" s="6"/>
      <c r="FL733" s="6"/>
      <c r="FM733" s="6"/>
      <c r="FN733" s="6"/>
      <c r="FO733" s="6"/>
      <c r="FP733" s="6"/>
      <c r="FQ733" s="6"/>
      <c r="FR733" s="6"/>
      <c r="FS733" s="6"/>
      <c r="FT733" s="6"/>
      <c r="FU733" s="6"/>
      <c r="FV733" s="6"/>
      <c r="FW733" s="6"/>
      <c r="FX733" s="6"/>
      <c r="FY733" s="6"/>
      <c r="FZ733" s="6"/>
      <c r="GA733" s="6"/>
      <c r="GB733" s="6"/>
      <c r="GC733" s="6"/>
      <c r="GD733" s="6"/>
      <c r="GE733" s="6"/>
      <c r="GF733" s="6"/>
      <c r="GG733" s="6"/>
      <c r="GH733" s="6"/>
      <c r="GI733" s="6"/>
      <c r="GJ733" s="6"/>
      <c r="GK733" s="6"/>
      <c r="GL733" s="6"/>
      <c r="GM733" s="6"/>
      <c r="GN733" s="6"/>
      <c r="GO733" s="6"/>
      <c r="GP733" s="6"/>
      <c r="GQ733" s="6"/>
      <c r="GR733" s="6"/>
      <c r="GS733" s="6"/>
      <c r="GT733" s="6"/>
      <c r="GU733" s="6"/>
      <c r="GV733" s="6"/>
      <c r="GW733" s="6"/>
      <c r="GX733" s="6"/>
      <c r="GY733" s="6"/>
      <c r="GZ733" s="6"/>
      <c r="HA733" s="6"/>
      <c r="HB733" s="6"/>
      <c r="HC733" s="6"/>
      <c r="HD733" s="6"/>
      <c r="HE733" s="6"/>
    </row>
    <row r="734" spans="1:213">
      <c r="A734" s="6"/>
      <c r="B734" s="420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  <c r="BW734" s="6"/>
      <c r="BX734" s="6"/>
      <c r="BY734" s="6"/>
      <c r="BZ734" s="6"/>
      <c r="CA734" s="6"/>
      <c r="CB734" s="6"/>
      <c r="CC734" s="6"/>
      <c r="CD734" s="6"/>
      <c r="CE734" s="6"/>
      <c r="CF734" s="6"/>
      <c r="CG734" s="6"/>
      <c r="CH734" s="6"/>
      <c r="CI734" s="6"/>
      <c r="CJ734" s="6"/>
      <c r="CK734" s="6"/>
      <c r="CL734" s="6"/>
      <c r="CM734" s="6"/>
      <c r="CN734" s="6"/>
      <c r="CO734" s="6"/>
      <c r="CP734" s="6"/>
      <c r="CQ734" s="6"/>
      <c r="DP734" s="6"/>
      <c r="DQ734" s="6"/>
      <c r="DR734" s="6"/>
      <c r="DS734" s="6"/>
      <c r="DT734" s="6"/>
      <c r="DU734" s="6"/>
      <c r="DV734" s="6"/>
      <c r="DW734" s="6"/>
      <c r="DX734" s="6"/>
      <c r="DY734" s="6"/>
      <c r="DZ734" s="6"/>
      <c r="EA734" s="6"/>
      <c r="EB734" s="6"/>
      <c r="EC734" s="6"/>
      <c r="ED734" s="6"/>
      <c r="EE734" s="6"/>
      <c r="EF734" s="6"/>
      <c r="EG734" s="6"/>
      <c r="EH734" s="6"/>
      <c r="EI734" s="6"/>
      <c r="EJ734" s="6"/>
      <c r="EK734" s="6"/>
      <c r="EL734" s="6"/>
      <c r="EM734" s="6"/>
      <c r="EN734" s="6"/>
      <c r="EO734" s="6"/>
      <c r="EP734" s="6"/>
      <c r="EQ734" s="6"/>
      <c r="ER734" s="6"/>
      <c r="ES734" s="6"/>
      <c r="ET734" s="6"/>
      <c r="EU734" s="6"/>
      <c r="EV734" s="6"/>
      <c r="EW734" s="6"/>
      <c r="EX734" s="6"/>
      <c r="EY734" s="6"/>
      <c r="EZ734" s="6"/>
      <c r="FA734" s="6"/>
      <c r="FB734" s="6"/>
      <c r="FC734" s="6"/>
      <c r="FD734" s="6"/>
      <c r="FE734" s="6"/>
      <c r="FF734" s="6"/>
      <c r="FG734" s="6"/>
      <c r="FH734" s="6"/>
      <c r="FI734" s="6"/>
      <c r="FJ734" s="6"/>
      <c r="FK734" s="6"/>
      <c r="FL734" s="6"/>
      <c r="FM734" s="6"/>
      <c r="FN734" s="6"/>
      <c r="FO734" s="6"/>
      <c r="FP734" s="6"/>
      <c r="FQ734" s="6"/>
      <c r="FR734" s="6"/>
      <c r="FS734" s="6"/>
      <c r="FT734" s="6"/>
      <c r="FU734" s="6"/>
      <c r="FV734" s="6"/>
      <c r="FW734" s="6"/>
      <c r="FX734" s="6"/>
      <c r="FY734" s="6"/>
      <c r="FZ734" s="6"/>
      <c r="GA734" s="6"/>
      <c r="GB734" s="6"/>
      <c r="GC734" s="6"/>
      <c r="GD734" s="6"/>
      <c r="GE734" s="6"/>
      <c r="GF734" s="6"/>
      <c r="GG734" s="6"/>
      <c r="GH734" s="6"/>
      <c r="GI734" s="6"/>
      <c r="GJ734" s="6"/>
      <c r="GK734" s="6"/>
      <c r="GL734" s="6"/>
      <c r="GM734" s="6"/>
      <c r="GN734" s="6"/>
      <c r="GO734" s="6"/>
      <c r="GP734" s="6"/>
      <c r="GQ734" s="6"/>
      <c r="GR734" s="6"/>
      <c r="GS734" s="6"/>
      <c r="GT734" s="6"/>
      <c r="GU734" s="6"/>
      <c r="GV734" s="6"/>
      <c r="GW734" s="6"/>
      <c r="GX734" s="6"/>
      <c r="GY734" s="6"/>
      <c r="GZ734" s="6"/>
      <c r="HA734" s="6"/>
      <c r="HB734" s="6"/>
      <c r="HC734" s="6"/>
      <c r="HD734" s="6"/>
      <c r="HE734" s="6"/>
    </row>
    <row r="735" spans="1:213">
      <c r="A735" s="6"/>
      <c r="B735" s="420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  <c r="BW735" s="6"/>
      <c r="BX735" s="6"/>
      <c r="BY735" s="6"/>
      <c r="BZ735" s="6"/>
      <c r="CA735" s="6"/>
      <c r="CB735" s="6"/>
      <c r="CC735" s="6"/>
      <c r="CD735" s="6"/>
      <c r="CE735" s="6"/>
      <c r="CF735" s="6"/>
      <c r="CG735" s="6"/>
      <c r="CH735" s="6"/>
      <c r="CI735" s="6"/>
      <c r="CJ735" s="6"/>
      <c r="CK735" s="6"/>
      <c r="CL735" s="6"/>
      <c r="CM735" s="6"/>
      <c r="CN735" s="6"/>
      <c r="CO735" s="6"/>
      <c r="CP735" s="6"/>
      <c r="CQ735" s="6"/>
      <c r="DP735" s="6"/>
      <c r="DQ735" s="6"/>
      <c r="DR735" s="6"/>
      <c r="DS735" s="6"/>
      <c r="DT735" s="6"/>
      <c r="DU735" s="6"/>
      <c r="DV735" s="6"/>
      <c r="DW735" s="6"/>
      <c r="DX735" s="6"/>
      <c r="DY735" s="6"/>
      <c r="DZ735" s="6"/>
      <c r="EA735" s="6"/>
      <c r="EB735" s="6"/>
      <c r="EC735" s="6"/>
      <c r="ED735" s="6"/>
      <c r="EE735" s="6"/>
      <c r="EF735" s="6"/>
      <c r="EG735" s="6"/>
      <c r="EH735" s="6"/>
      <c r="EI735" s="6"/>
      <c r="EJ735" s="6"/>
      <c r="EK735" s="6"/>
      <c r="EL735" s="6"/>
      <c r="EM735" s="6"/>
      <c r="EN735" s="6"/>
      <c r="EO735" s="6"/>
      <c r="EP735" s="6"/>
      <c r="EQ735" s="6"/>
      <c r="ER735" s="6"/>
      <c r="ES735" s="6"/>
      <c r="ET735" s="6"/>
      <c r="EU735" s="6"/>
      <c r="EV735" s="6"/>
      <c r="EW735" s="6"/>
      <c r="EX735" s="6"/>
      <c r="EY735" s="6"/>
      <c r="EZ735" s="6"/>
      <c r="FA735" s="6"/>
      <c r="FB735" s="6"/>
      <c r="FC735" s="6"/>
      <c r="FD735" s="6"/>
      <c r="FE735" s="6"/>
      <c r="FF735" s="6"/>
      <c r="FG735" s="6"/>
      <c r="FH735" s="6"/>
      <c r="FI735" s="6"/>
      <c r="FJ735" s="6"/>
      <c r="FK735" s="6"/>
      <c r="FL735" s="6"/>
      <c r="FM735" s="6"/>
      <c r="FN735" s="6"/>
      <c r="FO735" s="6"/>
      <c r="FP735" s="6"/>
      <c r="FQ735" s="6"/>
      <c r="FR735" s="6"/>
      <c r="FS735" s="6"/>
      <c r="FT735" s="6"/>
      <c r="FU735" s="6"/>
      <c r="FV735" s="6"/>
      <c r="FW735" s="6"/>
      <c r="FX735" s="6"/>
      <c r="FY735" s="6"/>
      <c r="FZ735" s="6"/>
      <c r="GA735" s="6"/>
      <c r="GB735" s="6"/>
      <c r="GC735" s="6"/>
      <c r="GD735" s="6"/>
      <c r="GE735" s="6"/>
      <c r="GF735" s="6"/>
      <c r="GG735" s="6"/>
      <c r="GH735" s="6"/>
      <c r="GI735" s="6"/>
      <c r="GJ735" s="6"/>
      <c r="GK735" s="6"/>
      <c r="GL735" s="6"/>
      <c r="GM735" s="6"/>
      <c r="GN735" s="6"/>
      <c r="GO735" s="6"/>
      <c r="GP735" s="6"/>
      <c r="GQ735" s="6"/>
      <c r="GR735" s="6"/>
      <c r="GS735" s="6"/>
      <c r="GT735" s="6"/>
      <c r="GU735" s="6"/>
      <c r="GV735" s="6"/>
      <c r="GW735" s="6"/>
      <c r="GX735" s="6"/>
      <c r="GY735" s="6"/>
      <c r="GZ735" s="6"/>
      <c r="HA735" s="6"/>
      <c r="HB735" s="6"/>
      <c r="HC735" s="6"/>
      <c r="HD735" s="6"/>
      <c r="HE735" s="6"/>
    </row>
    <row r="736" spans="1:213">
      <c r="A736" s="6"/>
      <c r="B736" s="420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  <c r="BW736" s="6"/>
      <c r="BX736" s="6"/>
      <c r="BY736" s="6"/>
      <c r="BZ736" s="6"/>
      <c r="CA736" s="6"/>
      <c r="CB736" s="6"/>
      <c r="CC736" s="6"/>
      <c r="CD736" s="6"/>
      <c r="CE736" s="6"/>
      <c r="CF736" s="6"/>
      <c r="CG736" s="6"/>
      <c r="CH736" s="6"/>
      <c r="CI736" s="6"/>
      <c r="CJ736" s="6"/>
      <c r="CK736" s="6"/>
      <c r="CL736" s="6"/>
      <c r="CM736" s="6"/>
      <c r="CN736" s="6"/>
      <c r="CO736" s="6"/>
      <c r="CP736" s="6"/>
      <c r="CQ736" s="6"/>
      <c r="DP736" s="6"/>
      <c r="DQ736" s="6"/>
      <c r="DR736" s="6"/>
      <c r="DS736" s="6"/>
      <c r="DT736" s="6"/>
      <c r="DU736" s="6"/>
      <c r="DV736" s="6"/>
      <c r="DW736" s="6"/>
      <c r="DX736" s="6"/>
      <c r="DY736" s="6"/>
      <c r="DZ736" s="6"/>
      <c r="EA736" s="6"/>
      <c r="EB736" s="6"/>
      <c r="EC736" s="6"/>
      <c r="ED736" s="6"/>
      <c r="EE736" s="6"/>
      <c r="EF736" s="6"/>
      <c r="EG736" s="6"/>
      <c r="EH736" s="6"/>
      <c r="EI736" s="6"/>
      <c r="EJ736" s="6"/>
      <c r="EK736" s="6"/>
      <c r="EL736" s="6"/>
      <c r="EM736" s="6"/>
      <c r="EN736" s="6"/>
      <c r="EO736" s="6"/>
      <c r="EP736" s="6"/>
      <c r="EQ736" s="6"/>
      <c r="ER736" s="6"/>
      <c r="ES736" s="6"/>
      <c r="ET736" s="6"/>
      <c r="EU736" s="6"/>
      <c r="EV736" s="6"/>
      <c r="EW736" s="6"/>
      <c r="EX736" s="6"/>
      <c r="EY736" s="6"/>
      <c r="EZ736" s="6"/>
      <c r="FA736" s="6"/>
      <c r="FB736" s="6"/>
      <c r="FC736" s="6"/>
      <c r="FD736" s="6"/>
      <c r="FE736" s="6"/>
      <c r="FF736" s="6"/>
      <c r="FG736" s="6"/>
      <c r="FH736" s="6"/>
      <c r="FI736" s="6"/>
      <c r="FJ736" s="6"/>
      <c r="FK736" s="6"/>
      <c r="FL736" s="6"/>
      <c r="FM736" s="6"/>
      <c r="FN736" s="6"/>
      <c r="FO736" s="6"/>
      <c r="FP736" s="6"/>
      <c r="FQ736" s="6"/>
      <c r="FR736" s="6"/>
      <c r="FS736" s="6"/>
      <c r="FT736" s="6"/>
      <c r="FU736" s="6"/>
      <c r="FV736" s="6"/>
      <c r="FW736" s="6"/>
      <c r="FX736" s="6"/>
      <c r="FY736" s="6"/>
      <c r="FZ736" s="6"/>
      <c r="GA736" s="6"/>
      <c r="GB736" s="6"/>
      <c r="GC736" s="6"/>
      <c r="GD736" s="6"/>
      <c r="GE736" s="6"/>
      <c r="GF736" s="6"/>
      <c r="GG736" s="6"/>
      <c r="GH736" s="6"/>
      <c r="GI736" s="6"/>
      <c r="GJ736" s="6"/>
      <c r="GK736" s="6"/>
      <c r="GL736" s="6"/>
      <c r="GM736" s="6"/>
      <c r="GN736" s="6"/>
      <c r="GO736" s="6"/>
      <c r="GP736" s="6"/>
      <c r="GQ736" s="6"/>
      <c r="GR736" s="6"/>
      <c r="GS736" s="6"/>
      <c r="GT736" s="6"/>
      <c r="GU736" s="6"/>
      <c r="GV736" s="6"/>
      <c r="GW736" s="6"/>
      <c r="GX736" s="6"/>
      <c r="GY736" s="6"/>
      <c r="GZ736" s="6"/>
      <c r="HA736" s="6"/>
      <c r="HB736" s="6"/>
      <c r="HC736" s="6"/>
      <c r="HD736" s="6"/>
      <c r="HE736" s="6"/>
    </row>
    <row r="737" spans="1:213">
      <c r="A737" s="6"/>
      <c r="B737" s="420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  <c r="BW737" s="6"/>
      <c r="BX737" s="6"/>
      <c r="BY737" s="6"/>
      <c r="BZ737" s="6"/>
      <c r="CA737" s="6"/>
      <c r="CB737" s="6"/>
      <c r="CC737" s="6"/>
      <c r="CD737" s="6"/>
      <c r="CE737" s="6"/>
      <c r="CF737" s="6"/>
      <c r="CG737" s="6"/>
      <c r="CH737" s="6"/>
      <c r="CI737" s="6"/>
      <c r="CJ737" s="6"/>
      <c r="CK737" s="6"/>
      <c r="CL737" s="6"/>
      <c r="CM737" s="6"/>
      <c r="CN737" s="6"/>
      <c r="CO737" s="6"/>
      <c r="CP737" s="6"/>
      <c r="CQ737" s="6"/>
      <c r="DP737" s="6"/>
      <c r="DQ737" s="6"/>
      <c r="DR737" s="6"/>
      <c r="DS737" s="6"/>
      <c r="DT737" s="6"/>
      <c r="DU737" s="6"/>
      <c r="DV737" s="6"/>
      <c r="DW737" s="6"/>
      <c r="DX737" s="6"/>
      <c r="DY737" s="6"/>
      <c r="DZ737" s="6"/>
      <c r="EA737" s="6"/>
      <c r="EB737" s="6"/>
      <c r="EC737" s="6"/>
      <c r="ED737" s="6"/>
      <c r="EE737" s="6"/>
      <c r="EF737" s="6"/>
      <c r="EG737" s="6"/>
      <c r="EH737" s="6"/>
      <c r="EI737" s="6"/>
      <c r="EJ737" s="6"/>
      <c r="EK737" s="6"/>
      <c r="EL737" s="6"/>
      <c r="EM737" s="6"/>
      <c r="EN737" s="6"/>
      <c r="EO737" s="6"/>
      <c r="EP737" s="6"/>
      <c r="EQ737" s="6"/>
      <c r="ER737" s="6"/>
      <c r="ES737" s="6"/>
      <c r="ET737" s="6"/>
      <c r="EU737" s="6"/>
      <c r="EV737" s="6"/>
      <c r="EW737" s="6"/>
      <c r="EX737" s="6"/>
      <c r="EY737" s="6"/>
      <c r="EZ737" s="6"/>
      <c r="FA737" s="6"/>
      <c r="FB737" s="6"/>
      <c r="FC737" s="6"/>
      <c r="FD737" s="6"/>
      <c r="FE737" s="6"/>
      <c r="FF737" s="6"/>
      <c r="FG737" s="6"/>
      <c r="FH737" s="6"/>
      <c r="FI737" s="6"/>
      <c r="FJ737" s="6"/>
      <c r="FK737" s="6"/>
      <c r="FL737" s="6"/>
      <c r="FM737" s="6"/>
      <c r="FN737" s="6"/>
      <c r="FO737" s="6"/>
      <c r="FP737" s="6"/>
      <c r="FQ737" s="6"/>
      <c r="FR737" s="6"/>
      <c r="FS737" s="6"/>
      <c r="FT737" s="6"/>
      <c r="FU737" s="6"/>
      <c r="FV737" s="6"/>
      <c r="FW737" s="6"/>
      <c r="FX737" s="6"/>
      <c r="FY737" s="6"/>
      <c r="FZ737" s="6"/>
      <c r="GA737" s="6"/>
      <c r="GB737" s="6"/>
      <c r="GC737" s="6"/>
      <c r="GD737" s="6"/>
      <c r="GE737" s="6"/>
      <c r="GF737" s="6"/>
      <c r="GG737" s="6"/>
      <c r="GH737" s="6"/>
      <c r="GI737" s="6"/>
      <c r="GJ737" s="6"/>
      <c r="GK737" s="6"/>
      <c r="GL737" s="6"/>
      <c r="GM737" s="6"/>
      <c r="GN737" s="6"/>
      <c r="GO737" s="6"/>
      <c r="GP737" s="6"/>
      <c r="GQ737" s="6"/>
      <c r="GR737" s="6"/>
      <c r="GS737" s="6"/>
      <c r="GT737" s="6"/>
      <c r="GU737" s="6"/>
      <c r="GV737" s="6"/>
      <c r="GW737" s="6"/>
      <c r="GX737" s="6"/>
      <c r="GY737" s="6"/>
      <c r="GZ737" s="6"/>
      <c r="HA737" s="6"/>
      <c r="HB737" s="6"/>
      <c r="HC737" s="6"/>
      <c r="HD737" s="6"/>
      <c r="HE737" s="6"/>
    </row>
    <row r="738" spans="1:213">
      <c r="A738" s="6"/>
      <c r="B738" s="420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  <c r="BW738" s="6"/>
      <c r="BX738" s="6"/>
      <c r="BY738" s="6"/>
      <c r="BZ738" s="6"/>
      <c r="CA738" s="6"/>
      <c r="CB738" s="6"/>
      <c r="CC738" s="6"/>
      <c r="CD738" s="6"/>
      <c r="CE738" s="6"/>
      <c r="CF738" s="6"/>
      <c r="CG738" s="6"/>
      <c r="CH738" s="6"/>
      <c r="CI738" s="6"/>
      <c r="CJ738" s="6"/>
      <c r="CK738" s="6"/>
      <c r="CL738" s="6"/>
      <c r="CM738" s="6"/>
      <c r="CN738" s="6"/>
      <c r="CO738" s="6"/>
      <c r="CP738" s="6"/>
      <c r="CQ738" s="6"/>
      <c r="DP738" s="6"/>
      <c r="DQ738" s="6"/>
      <c r="DR738" s="6"/>
      <c r="DS738" s="6"/>
      <c r="DT738" s="6"/>
      <c r="DU738" s="6"/>
      <c r="DV738" s="6"/>
      <c r="DW738" s="6"/>
      <c r="DX738" s="6"/>
      <c r="DY738" s="6"/>
      <c r="DZ738" s="6"/>
      <c r="EA738" s="6"/>
      <c r="EB738" s="6"/>
      <c r="EC738" s="6"/>
      <c r="ED738" s="6"/>
      <c r="EE738" s="6"/>
      <c r="EF738" s="6"/>
      <c r="EG738" s="6"/>
      <c r="EH738" s="6"/>
      <c r="EI738" s="6"/>
      <c r="EJ738" s="6"/>
      <c r="EK738" s="6"/>
      <c r="EL738" s="6"/>
      <c r="EM738" s="6"/>
      <c r="EN738" s="6"/>
      <c r="EO738" s="6"/>
      <c r="EP738" s="6"/>
      <c r="EQ738" s="6"/>
      <c r="ER738" s="6"/>
      <c r="ES738" s="6"/>
      <c r="ET738" s="6"/>
      <c r="EU738" s="6"/>
      <c r="EV738" s="6"/>
      <c r="EW738" s="6"/>
      <c r="EX738" s="6"/>
      <c r="EY738" s="6"/>
      <c r="EZ738" s="6"/>
      <c r="FA738" s="6"/>
      <c r="FB738" s="6"/>
      <c r="FC738" s="6"/>
      <c r="FD738" s="6"/>
      <c r="FE738" s="6"/>
      <c r="FF738" s="6"/>
      <c r="FG738" s="6"/>
      <c r="FH738" s="6"/>
      <c r="FI738" s="6"/>
      <c r="FJ738" s="6"/>
      <c r="FK738" s="6"/>
      <c r="FL738" s="6"/>
      <c r="FM738" s="6"/>
      <c r="FN738" s="6"/>
      <c r="FO738" s="6"/>
      <c r="FP738" s="6"/>
      <c r="FQ738" s="6"/>
      <c r="FR738" s="6"/>
      <c r="FS738" s="6"/>
      <c r="FT738" s="6"/>
      <c r="FU738" s="6"/>
      <c r="FV738" s="6"/>
      <c r="FW738" s="6"/>
      <c r="FX738" s="6"/>
      <c r="FY738" s="6"/>
      <c r="FZ738" s="6"/>
      <c r="GA738" s="6"/>
      <c r="GB738" s="6"/>
      <c r="GC738" s="6"/>
      <c r="GD738" s="6"/>
      <c r="GE738" s="6"/>
      <c r="GF738" s="6"/>
      <c r="GG738" s="6"/>
      <c r="GH738" s="6"/>
      <c r="GI738" s="6"/>
      <c r="GJ738" s="6"/>
      <c r="GK738" s="6"/>
      <c r="GL738" s="6"/>
      <c r="GM738" s="6"/>
      <c r="GN738" s="6"/>
      <c r="GO738" s="6"/>
      <c r="GP738" s="6"/>
      <c r="GQ738" s="6"/>
      <c r="GR738" s="6"/>
      <c r="GS738" s="6"/>
      <c r="GT738" s="6"/>
      <c r="GU738" s="6"/>
      <c r="GV738" s="6"/>
      <c r="GW738" s="6"/>
      <c r="GX738" s="6"/>
      <c r="GY738" s="6"/>
      <c r="GZ738" s="6"/>
      <c r="HA738" s="6"/>
      <c r="HB738" s="6"/>
      <c r="HC738" s="6"/>
      <c r="HD738" s="6"/>
      <c r="HE738" s="6"/>
    </row>
    <row r="739" spans="1:213">
      <c r="A739" s="6"/>
      <c r="B739" s="420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  <c r="BW739" s="6"/>
      <c r="BX739" s="6"/>
      <c r="BY739" s="6"/>
      <c r="BZ739" s="6"/>
      <c r="CA739" s="6"/>
      <c r="CB739" s="6"/>
      <c r="CC739" s="6"/>
      <c r="CD739" s="6"/>
      <c r="CE739" s="6"/>
      <c r="CF739" s="6"/>
      <c r="CG739" s="6"/>
      <c r="CH739" s="6"/>
      <c r="CI739" s="6"/>
      <c r="CJ739" s="6"/>
      <c r="CK739" s="6"/>
      <c r="CL739" s="6"/>
      <c r="CM739" s="6"/>
      <c r="CN739" s="6"/>
      <c r="CO739" s="6"/>
      <c r="CP739" s="6"/>
      <c r="CQ739" s="6"/>
      <c r="DP739" s="6"/>
      <c r="DQ739" s="6"/>
      <c r="DR739" s="6"/>
      <c r="DS739" s="6"/>
      <c r="DT739" s="6"/>
      <c r="DU739" s="6"/>
      <c r="DV739" s="6"/>
      <c r="DW739" s="6"/>
      <c r="DX739" s="6"/>
      <c r="DY739" s="6"/>
      <c r="DZ739" s="6"/>
      <c r="EA739" s="6"/>
      <c r="EB739" s="6"/>
      <c r="EC739" s="6"/>
      <c r="ED739" s="6"/>
      <c r="EE739" s="6"/>
      <c r="EF739" s="6"/>
      <c r="EG739" s="6"/>
      <c r="EH739" s="6"/>
      <c r="EI739" s="6"/>
      <c r="EJ739" s="6"/>
      <c r="EK739" s="6"/>
      <c r="EL739" s="6"/>
      <c r="EM739" s="6"/>
      <c r="EN739" s="6"/>
      <c r="EO739" s="6"/>
      <c r="EP739" s="6"/>
      <c r="EQ739" s="6"/>
      <c r="ER739" s="6"/>
      <c r="ES739" s="6"/>
      <c r="ET739" s="6"/>
      <c r="EU739" s="6"/>
      <c r="EV739" s="6"/>
      <c r="EW739" s="6"/>
      <c r="EX739" s="6"/>
      <c r="EY739" s="6"/>
      <c r="EZ739" s="6"/>
      <c r="FA739" s="6"/>
      <c r="FB739" s="6"/>
      <c r="FC739" s="6"/>
      <c r="FD739" s="6"/>
      <c r="FE739" s="6"/>
      <c r="FF739" s="6"/>
      <c r="FG739" s="6"/>
      <c r="FH739" s="6"/>
      <c r="FI739" s="6"/>
      <c r="FJ739" s="6"/>
      <c r="FK739" s="6"/>
      <c r="FL739" s="6"/>
      <c r="FM739" s="6"/>
      <c r="FN739" s="6"/>
      <c r="FO739" s="6"/>
      <c r="FP739" s="6"/>
      <c r="FQ739" s="6"/>
      <c r="FR739" s="6"/>
      <c r="FS739" s="6"/>
      <c r="FT739" s="6"/>
      <c r="FU739" s="6"/>
      <c r="FV739" s="6"/>
      <c r="FW739" s="6"/>
      <c r="FX739" s="6"/>
      <c r="FY739" s="6"/>
      <c r="FZ739" s="6"/>
      <c r="GA739" s="6"/>
      <c r="GB739" s="6"/>
      <c r="GC739" s="6"/>
      <c r="GD739" s="6"/>
      <c r="GE739" s="6"/>
      <c r="GF739" s="6"/>
      <c r="GG739" s="6"/>
      <c r="GH739" s="6"/>
      <c r="GI739" s="6"/>
      <c r="GJ739" s="6"/>
      <c r="GK739" s="6"/>
      <c r="GL739" s="6"/>
      <c r="GM739" s="6"/>
      <c r="GN739" s="6"/>
      <c r="GO739" s="6"/>
      <c r="GP739" s="6"/>
      <c r="GQ739" s="6"/>
      <c r="GR739" s="6"/>
      <c r="GS739" s="6"/>
      <c r="GT739" s="6"/>
      <c r="GU739" s="6"/>
      <c r="GV739" s="6"/>
      <c r="GW739" s="6"/>
      <c r="GX739" s="6"/>
      <c r="GY739" s="6"/>
      <c r="GZ739" s="6"/>
      <c r="HA739" s="6"/>
      <c r="HB739" s="6"/>
      <c r="HC739" s="6"/>
      <c r="HD739" s="6"/>
      <c r="HE739" s="6"/>
    </row>
    <row r="740" spans="1:213">
      <c r="A740" s="6"/>
      <c r="B740" s="420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  <c r="BW740" s="6"/>
      <c r="BX740" s="6"/>
      <c r="BY740" s="6"/>
      <c r="BZ740" s="6"/>
      <c r="CA740" s="6"/>
      <c r="CB740" s="6"/>
      <c r="CC740" s="6"/>
      <c r="CD740" s="6"/>
      <c r="CE740" s="6"/>
      <c r="CF740" s="6"/>
      <c r="CG740" s="6"/>
      <c r="CH740" s="6"/>
      <c r="CI740" s="6"/>
      <c r="CJ740" s="6"/>
      <c r="CK740" s="6"/>
      <c r="CL740" s="6"/>
      <c r="CM740" s="6"/>
      <c r="CN740" s="6"/>
      <c r="CO740" s="6"/>
      <c r="CP740" s="6"/>
      <c r="CQ740" s="6"/>
      <c r="DP740" s="6"/>
      <c r="DQ740" s="6"/>
      <c r="DR740" s="6"/>
      <c r="DS740" s="6"/>
      <c r="DT740" s="6"/>
      <c r="DU740" s="6"/>
      <c r="DV740" s="6"/>
      <c r="DW740" s="6"/>
      <c r="DX740" s="6"/>
      <c r="DY740" s="6"/>
      <c r="DZ740" s="6"/>
      <c r="EA740" s="6"/>
      <c r="EB740" s="6"/>
      <c r="EC740" s="6"/>
      <c r="ED740" s="6"/>
      <c r="EE740" s="6"/>
      <c r="EF740" s="6"/>
      <c r="EG740" s="6"/>
      <c r="EH740" s="6"/>
      <c r="EI740" s="6"/>
      <c r="EJ740" s="6"/>
      <c r="EK740" s="6"/>
      <c r="EL740" s="6"/>
      <c r="EM740" s="6"/>
      <c r="EN740" s="6"/>
      <c r="EO740" s="6"/>
      <c r="EP740" s="6"/>
      <c r="EQ740" s="6"/>
      <c r="ER740" s="6"/>
      <c r="ES740" s="6"/>
      <c r="ET740" s="6"/>
      <c r="EU740" s="6"/>
      <c r="EV740" s="6"/>
      <c r="EW740" s="6"/>
      <c r="EX740" s="6"/>
      <c r="EY740" s="6"/>
      <c r="EZ740" s="6"/>
      <c r="FA740" s="6"/>
      <c r="FB740" s="6"/>
      <c r="FC740" s="6"/>
      <c r="FD740" s="6"/>
      <c r="FE740" s="6"/>
      <c r="FF740" s="6"/>
      <c r="FG740" s="6"/>
      <c r="FH740" s="6"/>
      <c r="FI740" s="6"/>
      <c r="FJ740" s="6"/>
      <c r="FK740" s="6"/>
      <c r="FL740" s="6"/>
      <c r="FM740" s="6"/>
      <c r="FN740" s="6"/>
      <c r="FO740" s="6"/>
      <c r="FP740" s="6"/>
      <c r="FQ740" s="6"/>
      <c r="FR740" s="6"/>
      <c r="FS740" s="6"/>
      <c r="FT740" s="6"/>
      <c r="FU740" s="6"/>
      <c r="FV740" s="6"/>
      <c r="FW740" s="6"/>
      <c r="FX740" s="6"/>
      <c r="FY740" s="6"/>
      <c r="FZ740" s="6"/>
      <c r="GA740" s="6"/>
      <c r="GB740" s="6"/>
      <c r="GC740" s="6"/>
      <c r="GD740" s="6"/>
      <c r="GE740" s="6"/>
      <c r="GF740" s="6"/>
      <c r="GG740" s="6"/>
      <c r="GH740" s="6"/>
      <c r="GI740" s="6"/>
      <c r="GJ740" s="6"/>
      <c r="GK740" s="6"/>
      <c r="GL740" s="6"/>
      <c r="GM740" s="6"/>
      <c r="GN740" s="6"/>
      <c r="GO740" s="6"/>
      <c r="GP740" s="6"/>
      <c r="GQ740" s="6"/>
      <c r="GR740" s="6"/>
      <c r="GS740" s="6"/>
      <c r="GT740" s="6"/>
      <c r="GU740" s="6"/>
      <c r="GV740" s="6"/>
      <c r="GW740" s="6"/>
      <c r="GX740" s="6"/>
      <c r="GY740" s="6"/>
      <c r="GZ740" s="6"/>
      <c r="HA740" s="6"/>
      <c r="HB740" s="6"/>
      <c r="HC740" s="6"/>
      <c r="HD740" s="6"/>
      <c r="HE740" s="6"/>
    </row>
    <row r="741" spans="1:213">
      <c r="A741" s="6"/>
      <c r="B741" s="420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  <c r="BW741" s="6"/>
      <c r="BX741" s="6"/>
      <c r="BY741" s="6"/>
      <c r="BZ741" s="6"/>
      <c r="CA741" s="6"/>
      <c r="CB741" s="6"/>
      <c r="CC741" s="6"/>
      <c r="CD741" s="6"/>
      <c r="CE741" s="6"/>
      <c r="CF741" s="6"/>
      <c r="CG741" s="6"/>
      <c r="CH741" s="6"/>
      <c r="CI741" s="6"/>
      <c r="CJ741" s="6"/>
      <c r="CK741" s="6"/>
      <c r="CL741" s="6"/>
      <c r="CM741" s="6"/>
      <c r="CN741" s="6"/>
      <c r="CO741" s="6"/>
      <c r="CP741" s="6"/>
      <c r="CQ741" s="6"/>
      <c r="DP741" s="6"/>
      <c r="DQ741" s="6"/>
      <c r="DR741" s="6"/>
      <c r="DS741" s="6"/>
      <c r="DT741" s="6"/>
      <c r="DU741" s="6"/>
      <c r="DV741" s="6"/>
      <c r="DW741" s="6"/>
      <c r="DX741" s="6"/>
      <c r="DY741" s="6"/>
      <c r="DZ741" s="6"/>
      <c r="EA741" s="6"/>
      <c r="EB741" s="6"/>
      <c r="EC741" s="6"/>
      <c r="ED741" s="6"/>
      <c r="EE741" s="6"/>
      <c r="EF741" s="6"/>
      <c r="EG741" s="6"/>
      <c r="EH741" s="6"/>
      <c r="EI741" s="6"/>
      <c r="EJ741" s="6"/>
      <c r="EK741" s="6"/>
      <c r="EL741" s="6"/>
      <c r="EM741" s="6"/>
      <c r="EN741" s="6"/>
      <c r="EO741" s="6"/>
      <c r="EP741" s="6"/>
      <c r="EQ741" s="6"/>
      <c r="ER741" s="6"/>
      <c r="ES741" s="6"/>
      <c r="ET741" s="6"/>
      <c r="EU741" s="6"/>
      <c r="EV741" s="6"/>
      <c r="EW741" s="6"/>
      <c r="EX741" s="6"/>
      <c r="EY741" s="6"/>
      <c r="EZ741" s="6"/>
      <c r="FA741" s="6"/>
      <c r="FB741" s="6"/>
      <c r="FC741" s="6"/>
      <c r="FD741" s="6"/>
      <c r="FE741" s="6"/>
      <c r="FF741" s="6"/>
      <c r="FG741" s="6"/>
      <c r="FH741" s="6"/>
      <c r="FI741" s="6"/>
      <c r="FJ741" s="6"/>
      <c r="FK741" s="6"/>
      <c r="FL741" s="6"/>
      <c r="FM741" s="6"/>
      <c r="FN741" s="6"/>
      <c r="FO741" s="6"/>
      <c r="FP741" s="6"/>
      <c r="FQ741" s="6"/>
      <c r="FR741" s="6"/>
      <c r="FS741" s="6"/>
      <c r="FT741" s="6"/>
      <c r="FU741" s="6"/>
      <c r="FV741" s="6"/>
      <c r="FW741" s="6"/>
      <c r="FX741" s="6"/>
      <c r="FY741" s="6"/>
      <c r="FZ741" s="6"/>
      <c r="GA741" s="6"/>
      <c r="GB741" s="6"/>
      <c r="GC741" s="6"/>
      <c r="GD741" s="6"/>
      <c r="GE741" s="6"/>
      <c r="GF741" s="6"/>
      <c r="GG741" s="6"/>
      <c r="GH741" s="6"/>
      <c r="GI741" s="6"/>
      <c r="GJ741" s="6"/>
      <c r="GK741" s="6"/>
      <c r="GL741" s="6"/>
      <c r="GM741" s="6"/>
      <c r="GN741" s="6"/>
      <c r="GO741" s="6"/>
      <c r="GP741" s="6"/>
      <c r="GQ741" s="6"/>
      <c r="GR741" s="6"/>
      <c r="GS741" s="6"/>
      <c r="GT741" s="6"/>
      <c r="GU741" s="6"/>
      <c r="GV741" s="6"/>
      <c r="GW741" s="6"/>
      <c r="GX741" s="6"/>
      <c r="GY741" s="6"/>
      <c r="GZ741" s="6"/>
      <c r="HA741" s="6"/>
      <c r="HB741" s="6"/>
      <c r="HC741" s="6"/>
      <c r="HD741" s="6"/>
      <c r="HE741" s="6"/>
    </row>
    <row r="742" spans="1:213">
      <c r="A742" s="6"/>
      <c r="B742" s="420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  <c r="BW742" s="6"/>
      <c r="BX742" s="6"/>
      <c r="BY742" s="6"/>
      <c r="BZ742" s="6"/>
      <c r="CA742" s="6"/>
      <c r="CB742" s="6"/>
      <c r="CC742" s="6"/>
      <c r="CD742" s="6"/>
      <c r="CE742" s="6"/>
      <c r="CF742" s="6"/>
      <c r="CG742" s="6"/>
      <c r="CH742" s="6"/>
      <c r="CI742" s="6"/>
      <c r="CJ742" s="6"/>
      <c r="CK742" s="6"/>
      <c r="CL742" s="6"/>
      <c r="CM742" s="6"/>
      <c r="CN742" s="6"/>
      <c r="CO742" s="6"/>
      <c r="CP742" s="6"/>
      <c r="CQ742" s="6"/>
      <c r="DP742" s="6"/>
      <c r="DQ742" s="6"/>
      <c r="DR742" s="6"/>
      <c r="DS742" s="6"/>
      <c r="DT742" s="6"/>
      <c r="DU742" s="6"/>
      <c r="DV742" s="6"/>
      <c r="DW742" s="6"/>
      <c r="DX742" s="6"/>
      <c r="DY742" s="6"/>
      <c r="DZ742" s="6"/>
      <c r="EA742" s="6"/>
      <c r="EB742" s="6"/>
      <c r="EC742" s="6"/>
      <c r="ED742" s="6"/>
      <c r="EE742" s="6"/>
      <c r="EF742" s="6"/>
      <c r="EG742" s="6"/>
      <c r="EH742" s="6"/>
      <c r="EI742" s="6"/>
      <c r="EJ742" s="6"/>
      <c r="EK742" s="6"/>
      <c r="EL742" s="6"/>
      <c r="EM742" s="6"/>
      <c r="EN742" s="6"/>
      <c r="EO742" s="6"/>
      <c r="EP742" s="6"/>
      <c r="EQ742" s="6"/>
      <c r="ER742" s="6"/>
      <c r="ES742" s="6"/>
      <c r="ET742" s="6"/>
      <c r="EU742" s="6"/>
      <c r="EV742" s="6"/>
      <c r="EW742" s="6"/>
      <c r="EX742" s="6"/>
      <c r="EY742" s="6"/>
      <c r="EZ742" s="6"/>
      <c r="FA742" s="6"/>
      <c r="FB742" s="6"/>
      <c r="FC742" s="6"/>
      <c r="FD742" s="6"/>
      <c r="FE742" s="6"/>
      <c r="FF742" s="6"/>
      <c r="FG742" s="6"/>
      <c r="FH742" s="6"/>
      <c r="FI742" s="6"/>
      <c r="FJ742" s="6"/>
      <c r="FK742" s="6"/>
      <c r="FL742" s="6"/>
      <c r="FM742" s="6"/>
      <c r="FN742" s="6"/>
      <c r="FO742" s="6"/>
      <c r="FP742" s="6"/>
      <c r="FQ742" s="6"/>
      <c r="FR742" s="6"/>
      <c r="FS742" s="6"/>
      <c r="FT742" s="6"/>
      <c r="FU742" s="6"/>
      <c r="FV742" s="6"/>
      <c r="FW742" s="6"/>
      <c r="FX742" s="6"/>
      <c r="FY742" s="6"/>
      <c r="FZ742" s="6"/>
      <c r="GA742" s="6"/>
      <c r="GB742" s="6"/>
      <c r="GC742" s="6"/>
      <c r="GD742" s="6"/>
      <c r="GE742" s="6"/>
      <c r="GF742" s="6"/>
      <c r="GG742" s="6"/>
      <c r="GH742" s="6"/>
      <c r="GI742" s="6"/>
      <c r="GJ742" s="6"/>
      <c r="GK742" s="6"/>
      <c r="GL742" s="6"/>
      <c r="GM742" s="6"/>
      <c r="GN742" s="6"/>
      <c r="GO742" s="6"/>
      <c r="GP742" s="6"/>
      <c r="GQ742" s="6"/>
      <c r="GR742" s="6"/>
      <c r="GS742" s="6"/>
      <c r="GT742" s="6"/>
      <c r="GU742" s="6"/>
      <c r="GV742" s="6"/>
      <c r="GW742" s="6"/>
      <c r="GX742" s="6"/>
      <c r="GY742" s="6"/>
      <c r="GZ742" s="6"/>
      <c r="HA742" s="6"/>
      <c r="HB742" s="6"/>
      <c r="HC742" s="6"/>
      <c r="HD742" s="6"/>
      <c r="HE742" s="6"/>
    </row>
    <row r="743" spans="1:213">
      <c r="A743" s="6"/>
      <c r="B743" s="420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  <c r="BW743" s="6"/>
      <c r="BX743" s="6"/>
      <c r="BY743" s="6"/>
      <c r="BZ743" s="6"/>
      <c r="CA743" s="6"/>
      <c r="CB743" s="6"/>
      <c r="CC743" s="6"/>
      <c r="CD743" s="6"/>
      <c r="CE743" s="6"/>
      <c r="CF743" s="6"/>
      <c r="CG743" s="6"/>
      <c r="CH743" s="6"/>
      <c r="CI743" s="6"/>
      <c r="CJ743" s="6"/>
      <c r="CK743" s="6"/>
      <c r="CL743" s="6"/>
      <c r="CM743" s="6"/>
      <c r="CN743" s="6"/>
      <c r="CO743" s="6"/>
      <c r="CP743" s="6"/>
      <c r="CQ743" s="6"/>
      <c r="DP743" s="6"/>
      <c r="DQ743" s="6"/>
      <c r="DR743" s="6"/>
      <c r="DS743" s="6"/>
      <c r="DT743" s="6"/>
      <c r="DU743" s="6"/>
      <c r="DV743" s="6"/>
      <c r="DW743" s="6"/>
      <c r="DX743" s="6"/>
      <c r="DY743" s="6"/>
      <c r="DZ743" s="6"/>
      <c r="EA743" s="6"/>
      <c r="EB743" s="6"/>
      <c r="EC743" s="6"/>
      <c r="ED743" s="6"/>
      <c r="EE743" s="6"/>
      <c r="EF743" s="6"/>
      <c r="EG743" s="6"/>
      <c r="EH743" s="6"/>
      <c r="EI743" s="6"/>
      <c r="EJ743" s="6"/>
      <c r="EK743" s="6"/>
      <c r="EL743" s="6"/>
      <c r="EM743" s="6"/>
      <c r="EN743" s="6"/>
      <c r="EO743" s="6"/>
      <c r="EP743" s="6"/>
      <c r="EQ743" s="6"/>
      <c r="ER743" s="6"/>
      <c r="ES743" s="6"/>
      <c r="ET743" s="6"/>
      <c r="EU743" s="6"/>
      <c r="EV743" s="6"/>
      <c r="EW743" s="6"/>
      <c r="EX743" s="6"/>
      <c r="EY743" s="6"/>
      <c r="EZ743" s="6"/>
      <c r="FA743" s="6"/>
      <c r="FB743" s="6"/>
      <c r="FC743" s="6"/>
      <c r="FD743" s="6"/>
      <c r="FE743" s="6"/>
      <c r="FF743" s="6"/>
      <c r="FG743" s="6"/>
      <c r="FH743" s="6"/>
      <c r="FI743" s="6"/>
      <c r="FJ743" s="6"/>
      <c r="FK743" s="6"/>
      <c r="FL743" s="6"/>
      <c r="FM743" s="6"/>
      <c r="FN743" s="6"/>
      <c r="FO743" s="6"/>
      <c r="FP743" s="6"/>
      <c r="FQ743" s="6"/>
      <c r="FR743" s="6"/>
      <c r="FS743" s="6"/>
      <c r="FT743" s="6"/>
      <c r="FU743" s="6"/>
      <c r="FV743" s="6"/>
      <c r="FW743" s="6"/>
      <c r="FX743" s="6"/>
      <c r="FY743" s="6"/>
      <c r="FZ743" s="6"/>
      <c r="GA743" s="6"/>
      <c r="GB743" s="6"/>
      <c r="GC743" s="6"/>
      <c r="GD743" s="6"/>
      <c r="GE743" s="6"/>
      <c r="GF743" s="6"/>
      <c r="GG743" s="6"/>
      <c r="GH743" s="6"/>
      <c r="GI743" s="6"/>
      <c r="GJ743" s="6"/>
      <c r="GK743" s="6"/>
      <c r="GL743" s="6"/>
      <c r="GM743" s="6"/>
      <c r="GN743" s="6"/>
      <c r="GO743" s="6"/>
      <c r="GP743" s="6"/>
      <c r="GQ743" s="6"/>
      <c r="GR743" s="6"/>
      <c r="GS743" s="6"/>
      <c r="GT743" s="6"/>
      <c r="GU743" s="6"/>
      <c r="GV743" s="6"/>
      <c r="GW743" s="6"/>
      <c r="GX743" s="6"/>
      <c r="GY743" s="6"/>
      <c r="GZ743" s="6"/>
      <c r="HA743" s="6"/>
      <c r="HB743" s="6"/>
      <c r="HC743" s="6"/>
      <c r="HD743" s="6"/>
      <c r="HE743" s="6"/>
    </row>
    <row r="744" spans="1:213">
      <c r="A744" s="6"/>
      <c r="B744" s="420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  <c r="BW744" s="6"/>
      <c r="BX744" s="6"/>
      <c r="BY744" s="6"/>
      <c r="BZ744" s="6"/>
      <c r="CA744" s="6"/>
      <c r="CB744" s="6"/>
      <c r="CC744" s="6"/>
      <c r="CD744" s="6"/>
      <c r="CE744" s="6"/>
      <c r="CF744" s="6"/>
      <c r="CG744" s="6"/>
      <c r="CH744" s="6"/>
      <c r="CI744" s="6"/>
      <c r="CJ744" s="6"/>
      <c r="CK744" s="6"/>
      <c r="CL744" s="6"/>
      <c r="CM744" s="6"/>
      <c r="CN744" s="6"/>
      <c r="CO744" s="6"/>
      <c r="CP744" s="6"/>
      <c r="CQ744" s="6"/>
      <c r="DP744" s="6"/>
      <c r="DQ744" s="6"/>
      <c r="DR744" s="6"/>
      <c r="DS744" s="6"/>
      <c r="DT744" s="6"/>
      <c r="DU744" s="6"/>
      <c r="DV744" s="6"/>
      <c r="DW744" s="6"/>
      <c r="DX744" s="6"/>
      <c r="DY744" s="6"/>
      <c r="DZ744" s="6"/>
      <c r="EA744" s="6"/>
      <c r="EB744" s="6"/>
      <c r="EC744" s="6"/>
      <c r="ED744" s="6"/>
      <c r="EE744" s="6"/>
      <c r="EF744" s="6"/>
      <c r="EG744" s="6"/>
      <c r="EH744" s="6"/>
      <c r="EI744" s="6"/>
      <c r="EJ744" s="6"/>
      <c r="EK744" s="6"/>
      <c r="EL744" s="6"/>
      <c r="EM744" s="6"/>
      <c r="EN744" s="6"/>
      <c r="EO744" s="6"/>
      <c r="EP744" s="6"/>
      <c r="EQ744" s="6"/>
      <c r="ER744" s="6"/>
      <c r="ES744" s="6"/>
      <c r="ET744" s="6"/>
      <c r="EU744" s="6"/>
      <c r="EV744" s="6"/>
      <c r="EW744" s="6"/>
      <c r="EX744" s="6"/>
      <c r="EY744" s="6"/>
      <c r="EZ744" s="6"/>
      <c r="FA744" s="6"/>
      <c r="FB744" s="6"/>
      <c r="FC744" s="6"/>
      <c r="FD744" s="6"/>
      <c r="FE744" s="6"/>
      <c r="FF744" s="6"/>
      <c r="FG744" s="6"/>
      <c r="FH744" s="6"/>
      <c r="FI744" s="6"/>
      <c r="FJ744" s="6"/>
      <c r="FK744" s="6"/>
      <c r="FL744" s="6"/>
      <c r="FM744" s="6"/>
      <c r="FN744" s="6"/>
      <c r="FO744" s="6"/>
      <c r="FP744" s="6"/>
      <c r="FQ744" s="6"/>
      <c r="FR744" s="6"/>
      <c r="FS744" s="6"/>
      <c r="FT744" s="6"/>
      <c r="FU744" s="6"/>
      <c r="FV744" s="6"/>
      <c r="FW744" s="6"/>
      <c r="FX744" s="6"/>
      <c r="FY744" s="6"/>
      <c r="FZ744" s="6"/>
      <c r="GA744" s="6"/>
      <c r="GB744" s="6"/>
      <c r="GC744" s="6"/>
      <c r="GD744" s="6"/>
      <c r="GE744" s="6"/>
      <c r="GF744" s="6"/>
      <c r="GG744" s="6"/>
      <c r="GH744" s="6"/>
      <c r="GI744" s="6"/>
      <c r="GJ744" s="6"/>
      <c r="GK744" s="6"/>
      <c r="GL744" s="6"/>
      <c r="GM744" s="6"/>
      <c r="GN744" s="6"/>
      <c r="GO744" s="6"/>
      <c r="GP744" s="6"/>
      <c r="GQ744" s="6"/>
      <c r="GR744" s="6"/>
      <c r="GS744" s="6"/>
      <c r="GT744" s="6"/>
      <c r="GU744" s="6"/>
      <c r="GV744" s="6"/>
      <c r="GW744" s="6"/>
      <c r="GX744" s="6"/>
      <c r="GY744" s="6"/>
      <c r="GZ744" s="6"/>
      <c r="HA744" s="6"/>
      <c r="HB744" s="6"/>
      <c r="HC744" s="6"/>
      <c r="HD744" s="6"/>
      <c r="HE744" s="6"/>
    </row>
    <row r="745" spans="1:213">
      <c r="A745" s="6"/>
      <c r="B745" s="420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DP745" s="6"/>
      <c r="DQ745" s="6"/>
      <c r="DR745" s="6"/>
      <c r="DS745" s="6"/>
      <c r="DT745" s="6"/>
      <c r="DU745" s="6"/>
      <c r="DV745" s="6"/>
      <c r="DW745" s="6"/>
      <c r="DX745" s="6"/>
      <c r="DY745" s="6"/>
      <c r="DZ745" s="6"/>
      <c r="EA745" s="6"/>
      <c r="EB745" s="6"/>
      <c r="EC745" s="6"/>
      <c r="ED745" s="6"/>
      <c r="EE745" s="6"/>
      <c r="EF745" s="6"/>
      <c r="EG745" s="6"/>
      <c r="EH745" s="6"/>
      <c r="EI745" s="6"/>
      <c r="EJ745" s="6"/>
      <c r="EK745" s="6"/>
      <c r="EL745" s="6"/>
      <c r="EM745" s="6"/>
      <c r="EN745" s="6"/>
      <c r="EO745" s="6"/>
      <c r="EP745" s="6"/>
      <c r="EQ745" s="6"/>
      <c r="ER745" s="6"/>
      <c r="ES745" s="6"/>
      <c r="ET745" s="6"/>
      <c r="EU745" s="6"/>
      <c r="EV745" s="6"/>
      <c r="EW745" s="6"/>
      <c r="EX745" s="6"/>
      <c r="EY745" s="6"/>
      <c r="EZ745" s="6"/>
      <c r="FA745" s="6"/>
      <c r="FB745" s="6"/>
      <c r="FC745" s="6"/>
      <c r="FD745" s="6"/>
      <c r="FE745" s="6"/>
      <c r="FF745" s="6"/>
      <c r="FG745" s="6"/>
      <c r="FH745" s="6"/>
      <c r="FI745" s="6"/>
      <c r="FJ745" s="6"/>
      <c r="FK745" s="6"/>
      <c r="FL745" s="6"/>
      <c r="FM745" s="6"/>
      <c r="FN745" s="6"/>
      <c r="FO745" s="6"/>
      <c r="FP745" s="6"/>
      <c r="FQ745" s="6"/>
      <c r="FR745" s="6"/>
      <c r="FS745" s="6"/>
      <c r="FT745" s="6"/>
      <c r="FU745" s="6"/>
      <c r="FV745" s="6"/>
      <c r="FW745" s="6"/>
      <c r="FX745" s="6"/>
      <c r="FY745" s="6"/>
      <c r="FZ745" s="6"/>
      <c r="GA745" s="6"/>
      <c r="GB745" s="6"/>
      <c r="GC745" s="6"/>
      <c r="GD745" s="6"/>
      <c r="GE745" s="6"/>
      <c r="GF745" s="6"/>
      <c r="GG745" s="6"/>
      <c r="GH745" s="6"/>
      <c r="GI745" s="6"/>
      <c r="GJ745" s="6"/>
      <c r="GK745" s="6"/>
      <c r="GL745" s="6"/>
      <c r="GM745" s="6"/>
      <c r="GN745" s="6"/>
      <c r="GO745" s="6"/>
      <c r="GP745" s="6"/>
      <c r="GQ745" s="6"/>
      <c r="GR745" s="6"/>
      <c r="GS745" s="6"/>
      <c r="GT745" s="6"/>
      <c r="GU745" s="6"/>
      <c r="GV745" s="6"/>
      <c r="GW745" s="6"/>
      <c r="GX745" s="6"/>
      <c r="GY745" s="6"/>
      <c r="GZ745" s="6"/>
      <c r="HA745" s="6"/>
      <c r="HB745" s="6"/>
      <c r="HC745" s="6"/>
      <c r="HD745" s="6"/>
      <c r="HE745" s="6"/>
    </row>
    <row r="746" spans="1:213">
      <c r="A746" s="6"/>
      <c r="B746" s="420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DP746" s="6"/>
      <c r="DQ746" s="6"/>
      <c r="DR746" s="6"/>
      <c r="DS746" s="6"/>
      <c r="DT746" s="6"/>
      <c r="DU746" s="6"/>
      <c r="DV746" s="6"/>
      <c r="DW746" s="6"/>
      <c r="DX746" s="6"/>
      <c r="DY746" s="6"/>
      <c r="DZ746" s="6"/>
      <c r="EA746" s="6"/>
      <c r="EB746" s="6"/>
      <c r="EC746" s="6"/>
      <c r="ED746" s="6"/>
      <c r="EE746" s="6"/>
      <c r="EF746" s="6"/>
      <c r="EG746" s="6"/>
      <c r="EH746" s="6"/>
      <c r="EI746" s="6"/>
      <c r="EJ746" s="6"/>
      <c r="EK746" s="6"/>
      <c r="EL746" s="6"/>
      <c r="EM746" s="6"/>
      <c r="EN746" s="6"/>
      <c r="EO746" s="6"/>
      <c r="EP746" s="6"/>
      <c r="EQ746" s="6"/>
      <c r="ER746" s="6"/>
      <c r="ES746" s="6"/>
      <c r="ET746" s="6"/>
      <c r="EU746" s="6"/>
      <c r="EV746" s="6"/>
      <c r="EW746" s="6"/>
      <c r="EX746" s="6"/>
      <c r="EY746" s="6"/>
      <c r="EZ746" s="6"/>
      <c r="FA746" s="6"/>
      <c r="FB746" s="6"/>
      <c r="FC746" s="6"/>
      <c r="FD746" s="6"/>
      <c r="FE746" s="6"/>
      <c r="FF746" s="6"/>
      <c r="FG746" s="6"/>
      <c r="FH746" s="6"/>
      <c r="FI746" s="6"/>
      <c r="FJ746" s="6"/>
      <c r="FK746" s="6"/>
      <c r="FL746" s="6"/>
      <c r="FM746" s="6"/>
      <c r="FN746" s="6"/>
      <c r="FO746" s="6"/>
      <c r="FP746" s="6"/>
      <c r="FQ746" s="6"/>
      <c r="FR746" s="6"/>
      <c r="FS746" s="6"/>
      <c r="FT746" s="6"/>
      <c r="FU746" s="6"/>
      <c r="FV746" s="6"/>
      <c r="FW746" s="6"/>
      <c r="FX746" s="6"/>
      <c r="FY746" s="6"/>
      <c r="FZ746" s="6"/>
      <c r="GA746" s="6"/>
      <c r="GB746" s="6"/>
      <c r="GC746" s="6"/>
      <c r="GD746" s="6"/>
      <c r="GE746" s="6"/>
      <c r="GF746" s="6"/>
      <c r="GG746" s="6"/>
      <c r="GH746" s="6"/>
      <c r="GI746" s="6"/>
      <c r="GJ746" s="6"/>
      <c r="GK746" s="6"/>
      <c r="GL746" s="6"/>
      <c r="GM746" s="6"/>
      <c r="GN746" s="6"/>
      <c r="GO746" s="6"/>
      <c r="GP746" s="6"/>
      <c r="GQ746" s="6"/>
      <c r="GR746" s="6"/>
      <c r="GS746" s="6"/>
      <c r="GT746" s="6"/>
      <c r="GU746" s="6"/>
      <c r="GV746" s="6"/>
      <c r="GW746" s="6"/>
      <c r="GX746" s="6"/>
      <c r="GY746" s="6"/>
      <c r="GZ746" s="6"/>
      <c r="HA746" s="6"/>
      <c r="HB746" s="6"/>
      <c r="HC746" s="6"/>
      <c r="HD746" s="6"/>
      <c r="HE746" s="6"/>
    </row>
    <row r="747" spans="1:213">
      <c r="A747" s="6"/>
      <c r="B747" s="420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  <c r="BW747" s="6"/>
      <c r="BX747" s="6"/>
      <c r="BY747" s="6"/>
      <c r="BZ747" s="6"/>
      <c r="CA747" s="6"/>
      <c r="CB747" s="6"/>
      <c r="CC747" s="6"/>
      <c r="CD747" s="6"/>
      <c r="CE747" s="6"/>
      <c r="CF747" s="6"/>
      <c r="CG747" s="6"/>
      <c r="CH747" s="6"/>
      <c r="CI747" s="6"/>
      <c r="CJ747" s="6"/>
      <c r="CK747" s="6"/>
      <c r="CL747" s="6"/>
      <c r="CM747" s="6"/>
      <c r="CN747" s="6"/>
      <c r="CO747" s="6"/>
      <c r="CP747" s="6"/>
      <c r="CQ747" s="6"/>
      <c r="DP747" s="6"/>
      <c r="DQ747" s="6"/>
      <c r="DR747" s="6"/>
      <c r="DS747" s="6"/>
      <c r="DT747" s="6"/>
      <c r="DU747" s="6"/>
      <c r="DV747" s="6"/>
      <c r="DW747" s="6"/>
      <c r="DX747" s="6"/>
      <c r="DY747" s="6"/>
      <c r="DZ747" s="6"/>
      <c r="EA747" s="6"/>
      <c r="EB747" s="6"/>
      <c r="EC747" s="6"/>
      <c r="ED747" s="6"/>
      <c r="EE747" s="6"/>
      <c r="EF747" s="6"/>
      <c r="EG747" s="6"/>
      <c r="EH747" s="6"/>
      <c r="EI747" s="6"/>
      <c r="EJ747" s="6"/>
      <c r="EK747" s="6"/>
      <c r="EL747" s="6"/>
      <c r="EM747" s="6"/>
      <c r="EN747" s="6"/>
      <c r="EO747" s="6"/>
      <c r="EP747" s="6"/>
      <c r="EQ747" s="6"/>
      <c r="ER747" s="6"/>
      <c r="ES747" s="6"/>
      <c r="ET747" s="6"/>
      <c r="EU747" s="6"/>
      <c r="EV747" s="6"/>
      <c r="EW747" s="6"/>
      <c r="EX747" s="6"/>
      <c r="EY747" s="6"/>
      <c r="EZ747" s="6"/>
      <c r="FA747" s="6"/>
      <c r="FB747" s="6"/>
      <c r="FC747" s="6"/>
      <c r="FD747" s="6"/>
      <c r="FE747" s="6"/>
      <c r="FF747" s="6"/>
      <c r="FG747" s="6"/>
      <c r="FH747" s="6"/>
      <c r="FI747" s="6"/>
      <c r="FJ747" s="6"/>
      <c r="FK747" s="6"/>
      <c r="FL747" s="6"/>
      <c r="FM747" s="6"/>
      <c r="FN747" s="6"/>
      <c r="FO747" s="6"/>
      <c r="FP747" s="6"/>
      <c r="FQ747" s="6"/>
      <c r="FR747" s="6"/>
      <c r="FS747" s="6"/>
      <c r="FT747" s="6"/>
      <c r="FU747" s="6"/>
      <c r="FV747" s="6"/>
      <c r="FW747" s="6"/>
      <c r="FX747" s="6"/>
      <c r="FY747" s="6"/>
      <c r="FZ747" s="6"/>
      <c r="GA747" s="6"/>
      <c r="GB747" s="6"/>
      <c r="GC747" s="6"/>
      <c r="GD747" s="6"/>
      <c r="GE747" s="6"/>
      <c r="GF747" s="6"/>
      <c r="GG747" s="6"/>
      <c r="GH747" s="6"/>
      <c r="GI747" s="6"/>
      <c r="GJ747" s="6"/>
      <c r="GK747" s="6"/>
      <c r="GL747" s="6"/>
      <c r="GM747" s="6"/>
      <c r="GN747" s="6"/>
      <c r="GO747" s="6"/>
      <c r="GP747" s="6"/>
      <c r="GQ747" s="6"/>
      <c r="GR747" s="6"/>
      <c r="GS747" s="6"/>
      <c r="GT747" s="6"/>
      <c r="GU747" s="6"/>
      <c r="GV747" s="6"/>
      <c r="GW747" s="6"/>
      <c r="GX747" s="6"/>
      <c r="GY747" s="6"/>
      <c r="GZ747" s="6"/>
      <c r="HA747" s="6"/>
      <c r="HB747" s="6"/>
      <c r="HC747" s="6"/>
      <c r="HD747" s="6"/>
      <c r="HE747" s="6"/>
    </row>
    <row r="748" spans="1:213">
      <c r="A748" s="6"/>
      <c r="B748" s="420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  <c r="BW748" s="6"/>
      <c r="BX748" s="6"/>
      <c r="BY748" s="6"/>
      <c r="BZ748" s="6"/>
      <c r="CA748" s="6"/>
      <c r="CB748" s="6"/>
      <c r="CC748" s="6"/>
      <c r="CD748" s="6"/>
      <c r="CE748" s="6"/>
      <c r="CF748" s="6"/>
      <c r="CG748" s="6"/>
      <c r="CH748" s="6"/>
      <c r="CI748" s="6"/>
      <c r="CJ748" s="6"/>
      <c r="CK748" s="6"/>
      <c r="CL748" s="6"/>
      <c r="CM748" s="6"/>
      <c r="CN748" s="6"/>
      <c r="CO748" s="6"/>
      <c r="CP748" s="6"/>
      <c r="CQ748" s="6"/>
      <c r="DP748" s="6"/>
      <c r="DQ748" s="6"/>
      <c r="DR748" s="6"/>
      <c r="DS748" s="6"/>
      <c r="DT748" s="6"/>
      <c r="DU748" s="6"/>
      <c r="DV748" s="6"/>
      <c r="DW748" s="6"/>
      <c r="DX748" s="6"/>
      <c r="DY748" s="6"/>
      <c r="DZ748" s="6"/>
      <c r="EA748" s="6"/>
      <c r="EB748" s="6"/>
      <c r="EC748" s="6"/>
      <c r="ED748" s="6"/>
      <c r="EE748" s="6"/>
      <c r="EF748" s="6"/>
      <c r="EG748" s="6"/>
      <c r="EH748" s="6"/>
      <c r="EI748" s="6"/>
      <c r="EJ748" s="6"/>
      <c r="EK748" s="6"/>
      <c r="EL748" s="6"/>
      <c r="EM748" s="6"/>
      <c r="EN748" s="6"/>
      <c r="EO748" s="6"/>
      <c r="EP748" s="6"/>
      <c r="EQ748" s="6"/>
      <c r="ER748" s="6"/>
      <c r="ES748" s="6"/>
      <c r="ET748" s="6"/>
      <c r="EU748" s="6"/>
      <c r="EV748" s="6"/>
      <c r="EW748" s="6"/>
      <c r="EX748" s="6"/>
      <c r="EY748" s="6"/>
      <c r="EZ748" s="6"/>
      <c r="FA748" s="6"/>
      <c r="FB748" s="6"/>
      <c r="FC748" s="6"/>
      <c r="FD748" s="6"/>
      <c r="FE748" s="6"/>
      <c r="FF748" s="6"/>
      <c r="FG748" s="6"/>
      <c r="FH748" s="6"/>
      <c r="FI748" s="6"/>
      <c r="FJ748" s="6"/>
      <c r="FK748" s="6"/>
      <c r="FL748" s="6"/>
      <c r="FM748" s="6"/>
      <c r="FN748" s="6"/>
      <c r="FO748" s="6"/>
      <c r="FP748" s="6"/>
      <c r="FQ748" s="6"/>
      <c r="FR748" s="6"/>
      <c r="FS748" s="6"/>
      <c r="FT748" s="6"/>
      <c r="FU748" s="6"/>
      <c r="FV748" s="6"/>
      <c r="FW748" s="6"/>
      <c r="FX748" s="6"/>
      <c r="FY748" s="6"/>
      <c r="FZ748" s="6"/>
      <c r="GA748" s="6"/>
      <c r="GB748" s="6"/>
      <c r="GC748" s="6"/>
      <c r="GD748" s="6"/>
      <c r="GE748" s="6"/>
      <c r="GF748" s="6"/>
      <c r="GG748" s="6"/>
      <c r="GH748" s="6"/>
      <c r="GI748" s="6"/>
      <c r="GJ748" s="6"/>
      <c r="GK748" s="6"/>
      <c r="GL748" s="6"/>
      <c r="GM748" s="6"/>
      <c r="GN748" s="6"/>
      <c r="GO748" s="6"/>
      <c r="GP748" s="6"/>
      <c r="GQ748" s="6"/>
      <c r="GR748" s="6"/>
      <c r="GS748" s="6"/>
      <c r="GT748" s="6"/>
      <c r="GU748" s="6"/>
      <c r="GV748" s="6"/>
      <c r="GW748" s="6"/>
      <c r="GX748" s="6"/>
      <c r="GY748" s="6"/>
      <c r="GZ748" s="6"/>
      <c r="HA748" s="6"/>
      <c r="HB748" s="6"/>
      <c r="HC748" s="6"/>
      <c r="HD748" s="6"/>
      <c r="HE748" s="6"/>
    </row>
    <row r="749" spans="1:213">
      <c r="A749" s="6"/>
      <c r="B749" s="420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  <c r="BW749" s="6"/>
      <c r="BX749" s="6"/>
      <c r="BY749" s="6"/>
      <c r="BZ749" s="6"/>
      <c r="CA749" s="6"/>
      <c r="CB749" s="6"/>
      <c r="CC749" s="6"/>
      <c r="CD749" s="6"/>
      <c r="CE749" s="6"/>
      <c r="CF749" s="6"/>
      <c r="CG749" s="6"/>
      <c r="CH749" s="6"/>
      <c r="CI749" s="6"/>
      <c r="CJ749" s="6"/>
      <c r="CK749" s="6"/>
      <c r="CL749" s="6"/>
      <c r="CM749" s="6"/>
      <c r="CN749" s="6"/>
      <c r="CO749" s="6"/>
      <c r="CP749" s="6"/>
      <c r="CQ749" s="6"/>
      <c r="DP749" s="6"/>
      <c r="DQ749" s="6"/>
      <c r="DR749" s="6"/>
      <c r="DS749" s="6"/>
      <c r="DT749" s="6"/>
      <c r="DU749" s="6"/>
      <c r="DV749" s="6"/>
      <c r="DW749" s="6"/>
      <c r="DX749" s="6"/>
      <c r="DY749" s="6"/>
      <c r="DZ749" s="6"/>
      <c r="EA749" s="6"/>
      <c r="EB749" s="6"/>
      <c r="EC749" s="6"/>
      <c r="ED749" s="6"/>
      <c r="EE749" s="6"/>
      <c r="EF749" s="6"/>
      <c r="EG749" s="6"/>
      <c r="EH749" s="6"/>
      <c r="EI749" s="6"/>
      <c r="EJ749" s="6"/>
      <c r="EK749" s="6"/>
      <c r="EL749" s="6"/>
      <c r="EM749" s="6"/>
      <c r="EN749" s="6"/>
      <c r="EO749" s="6"/>
      <c r="EP749" s="6"/>
      <c r="EQ749" s="6"/>
      <c r="ER749" s="6"/>
      <c r="ES749" s="6"/>
      <c r="ET749" s="6"/>
      <c r="EU749" s="6"/>
      <c r="EV749" s="6"/>
      <c r="EW749" s="6"/>
      <c r="EX749" s="6"/>
      <c r="EY749" s="6"/>
      <c r="EZ749" s="6"/>
      <c r="FA749" s="6"/>
      <c r="FB749" s="6"/>
      <c r="FC749" s="6"/>
      <c r="FD749" s="6"/>
      <c r="FE749" s="6"/>
      <c r="FF749" s="6"/>
      <c r="FG749" s="6"/>
      <c r="FH749" s="6"/>
      <c r="FI749" s="6"/>
      <c r="FJ749" s="6"/>
      <c r="FK749" s="6"/>
      <c r="FL749" s="6"/>
      <c r="FM749" s="6"/>
      <c r="FN749" s="6"/>
      <c r="FO749" s="6"/>
      <c r="FP749" s="6"/>
      <c r="FQ749" s="6"/>
      <c r="FR749" s="6"/>
      <c r="FS749" s="6"/>
      <c r="FT749" s="6"/>
      <c r="FU749" s="6"/>
      <c r="FV749" s="6"/>
      <c r="FW749" s="6"/>
      <c r="FX749" s="6"/>
      <c r="FY749" s="6"/>
      <c r="FZ749" s="6"/>
      <c r="GA749" s="6"/>
      <c r="GB749" s="6"/>
      <c r="GC749" s="6"/>
      <c r="GD749" s="6"/>
      <c r="GE749" s="6"/>
      <c r="GF749" s="6"/>
      <c r="GG749" s="6"/>
      <c r="GH749" s="6"/>
      <c r="GI749" s="6"/>
      <c r="GJ749" s="6"/>
      <c r="GK749" s="6"/>
      <c r="GL749" s="6"/>
      <c r="GM749" s="6"/>
      <c r="GN749" s="6"/>
      <c r="GO749" s="6"/>
      <c r="GP749" s="6"/>
      <c r="GQ749" s="6"/>
      <c r="GR749" s="6"/>
      <c r="GS749" s="6"/>
      <c r="GT749" s="6"/>
      <c r="GU749" s="6"/>
      <c r="GV749" s="6"/>
      <c r="GW749" s="6"/>
      <c r="GX749" s="6"/>
      <c r="GY749" s="6"/>
      <c r="GZ749" s="6"/>
      <c r="HA749" s="6"/>
      <c r="HB749" s="6"/>
      <c r="HC749" s="6"/>
      <c r="HD749" s="6"/>
      <c r="HE749" s="6"/>
    </row>
    <row r="750" spans="1:213">
      <c r="A750" s="6"/>
      <c r="B750" s="420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  <c r="BW750" s="6"/>
      <c r="BX750" s="6"/>
      <c r="BY750" s="6"/>
      <c r="BZ750" s="6"/>
      <c r="CA750" s="6"/>
      <c r="CB750" s="6"/>
      <c r="CC750" s="6"/>
      <c r="CD750" s="6"/>
      <c r="CE750" s="6"/>
      <c r="CF750" s="6"/>
      <c r="CG750" s="6"/>
      <c r="CH750" s="6"/>
      <c r="CI750" s="6"/>
      <c r="CJ750" s="6"/>
      <c r="CK750" s="6"/>
      <c r="CL750" s="6"/>
      <c r="CM750" s="6"/>
      <c r="CN750" s="6"/>
      <c r="CO750" s="6"/>
      <c r="CP750" s="6"/>
      <c r="CQ750" s="6"/>
      <c r="DP750" s="6"/>
      <c r="DQ750" s="6"/>
      <c r="DR750" s="6"/>
      <c r="DS750" s="6"/>
      <c r="DT750" s="6"/>
      <c r="DU750" s="6"/>
      <c r="DV750" s="6"/>
      <c r="DW750" s="6"/>
      <c r="DX750" s="6"/>
      <c r="DY750" s="6"/>
      <c r="DZ750" s="6"/>
      <c r="EA750" s="6"/>
      <c r="EB750" s="6"/>
      <c r="EC750" s="6"/>
      <c r="ED750" s="6"/>
      <c r="EE750" s="6"/>
      <c r="EF750" s="6"/>
      <c r="EG750" s="6"/>
      <c r="EH750" s="6"/>
      <c r="EI750" s="6"/>
      <c r="EJ750" s="6"/>
      <c r="EK750" s="6"/>
      <c r="EL750" s="6"/>
      <c r="EM750" s="6"/>
      <c r="EN750" s="6"/>
      <c r="EO750" s="6"/>
      <c r="EP750" s="6"/>
      <c r="EQ750" s="6"/>
      <c r="ER750" s="6"/>
      <c r="ES750" s="6"/>
      <c r="ET750" s="6"/>
      <c r="EU750" s="6"/>
      <c r="EV750" s="6"/>
      <c r="EW750" s="6"/>
      <c r="EX750" s="6"/>
      <c r="EY750" s="6"/>
      <c r="EZ750" s="6"/>
      <c r="FA750" s="6"/>
      <c r="FB750" s="6"/>
      <c r="FC750" s="6"/>
      <c r="FD750" s="6"/>
      <c r="FE750" s="6"/>
      <c r="FF750" s="6"/>
      <c r="FG750" s="6"/>
      <c r="FH750" s="6"/>
      <c r="FI750" s="6"/>
      <c r="FJ750" s="6"/>
      <c r="FK750" s="6"/>
      <c r="FL750" s="6"/>
      <c r="FM750" s="6"/>
      <c r="FN750" s="6"/>
      <c r="FO750" s="6"/>
      <c r="FP750" s="6"/>
      <c r="FQ750" s="6"/>
      <c r="FR750" s="6"/>
      <c r="FS750" s="6"/>
      <c r="FT750" s="6"/>
      <c r="FU750" s="6"/>
      <c r="FV750" s="6"/>
      <c r="FW750" s="6"/>
      <c r="FX750" s="6"/>
      <c r="FY750" s="6"/>
      <c r="FZ750" s="6"/>
      <c r="GA750" s="6"/>
      <c r="GB750" s="6"/>
      <c r="GC750" s="6"/>
      <c r="GD750" s="6"/>
      <c r="GE750" s="6"/>
      <c r="GF750" s="6"/>
      <c r="GG750" s="6"/>
      <c r="GH750" s="6"/>
      <c r="GI750" s="6"/>
      <c r="GJ750" s="6"/>
      <c r="GK750" s="6"/>
      <c r="GL750" s="6"/>
      <c r="GM750" s="6"/>
      <c r="GN750" s="6"/>
      <c r="GO750" s="6"/>
      <c r="GP750" s="6"/>
      <c r="GQ750" s="6"/>
      <c r="GR750" s="6"/>
      <c r="GS750" s="6"/>
      <c r="GT750" s="6"/>
      <c r="GU750" s="6"/>
      <c r="GV750" s="6"/>
      <c r="GW750" s="6"/>
      <c r="GX750" s="6"/>
      <c r="GY750" s="6"/>
      <c r="GZ750" s="6"/>
      <c r="HA750" s="6"/>
      <c r="HB750" s="6"/>
      <c r="HC750" s="6"/>
      <c r="HD750" s="6"/>
      <c r="HE750" s="6"/>
    </row>
    <row r="751" spans="1:213">
      <c r="A751" s="6"/>
      <c r="B751" s="420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  <c r="BW751" s="6"/>
      <c r="BX751" s="6"/>
      <c r="BY751" s="6"/>
      <c r="BZ751" s="6"/>
      <c r="CA751" s="6"/>
      <c r="CB751" s="6"/>
      <c r="CC751" s="6"/>
      <c r="CD751" s="6"/>
      <c r="CE751" s="6"/>
      <c r="CF751" s="6"/>
      <c r="CG751" s="6"/>
      <c r="CH751" s="6"/>
      <c r="CI751" s="6"/>
      <c r="CJ751" s="6"/>
      <c r="CK751" s="6"/>
      <c r="CL751" s="6"/>
      <c r="CM751" s="6"/>
      <c r="CN751" s="6"/>
      <c r="CO751" s="6"/>
      <c r="CP751" s="6"/>
      <c r="CQ751" s="6"/>
      <c r="DP751" s="6"/>
      <c r="DQ751" s="6"/>
      <c r="DR751" s="6"/>
      <c r="DS751" s="6"/>
      <c r="DT751" s="6"/>
      <c r="DU751" s="6"/>
      <c r="DV751" s="6"/>
      <c r="DW751" s="6"/>
      <c r="DX751" s="6"/>
      <c r="DY751" s="6"/>
      <c r="DZ751" s="6"/>
      <c r="EA751" s="6"/>
      <c r="EB751" s="6"/>
      <c r="EC751" s="6"/>
      <c r="ED751" s="6"/>
      <c r="EE751" s="6"/>
      <c r="EF751" s="6"/>
      <c r="EG751" s="6"/>
      <c r="EH751" s="6"/>
      <c r="EI751" s="6"/>
      <c r="EJ751" s="6"/>
      <c r="EK751" s="6"/>
      <c r="EL751" s="6"/>
      <c r="EM751" s="6"/>
      <c r="EN751" s="6"/>
      <c r="EO751" s="6"/>
      <c r="EP751" s="6"/>
      <c r="EQ751" s="6"/>
      <c r="ER751" s="6"/>
      <c r="ES751" s="6"/>
      <c r="ET751" s="6"/>
      <c r="EU751" s="6"/>
      <c r="EV751" s="6"/>
      <c r="EW751" s="6"/>
      <c r="EX751" s="6"/>
      <c r="EY751" s="6"/>
      <c r="EZ751" s="6"/>
      <c r="FA751" s="6"/>
      <c r="FB751" s="6"/>
      <c r="FC751" s="6"/>
      <c r="FD751" s="6"/>
      <c r="FE751" s="6"/>
      <c r="FF751" s="6"/>
      <c r="FG751" s="6"/>
      <c r="FH751" s="6"/>
      <c r="FI751" s="6"/>
      <c r="FJ751" s="6"/>
      <c r="FK751" s="6"/>
      <c r="FL751" s="6"/>
      <c r="FM751" s="6"/>
      <c r="FN751" s="6"/>
      <c r="FO751" s="6"/>
      <c r="FP751" s="6"/>
      <c r="FQ751" s="6"/>
      <c r="FR751" s="6"/>
      <c r="FS751" s="6"/>
      <c r="FT751" s="6"/>
      <c r="FU751" s="6"/>
      <c r="FV751" s="6"/>
      <c r="FW751" s="6"/>
      <c r="FX751" s="6"/>
      <c r="FY751" s="6"/>
      <c r="FZ751" s="6"/>
      <c r="GA751" s="6"/>
      <c r="GB751" s="6"/>
      <c r="GC751" s="6"/>
      <c r="GD751" s="6"/>
      <c r="GE751" s="6"/>
      <c r="GF751" s="6"/>
      <c r="GG751" s="6"/>
      <c r="GH751" s="6"/>
      <c r="GI751" s="6"/>
      <c r="GJ751" s="6"/>
      <c r="GK751" s="6"/>
      <c r="GL751" s="6"/>
      <c r="GM751" s="6"/>
      <c r="GN751" s="6"/>
      <c r="GO751" s="6"/>
      <c r="GP751" s="6"/>
      <c r="GQ751" s="6"/>
      <c r="GR751" s="6"/>
      <c r="GS751" s="6"/>
      <c r="GT751" s="6"/>
      <c r="GU751" s="6"/>
      <c r="GV751" s="6"/>
      <c r="GW751" s="6"/>
      <c r="GX751" s="6"/>
      <c r="GY751" s="6"/>
      <c r="GZ751" s="6"/>
      <c r="HA751" s="6"/>
      <c r="HB751" s="6"/>
      <c r="HC751" s="6"/>
      <c r="HD751" s="6"/>
      <c r="HE751" s="6"/>
    </row>
    <row r="752" spans="1:213">
      <c r="A752" s="6"/>
      <c r="B752" s="420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  <c r="BW752" s="6"/>
      <c r="BX752" s="6"/>
      <c r="BY752" s="6"/>
      <c r="BZ752" s="6"/>
      <c r="CA752" s="6"/>
      <c r="CB752" s="6"/>
      <c r="CC752" s="6"/>
      <c r="CD752" s="6"/>
      <c r="CE752" s="6"/>
      <c r="CF752" s="6"/>
      <c r="CG752" s="6"/>
      <c r="CH752" s="6"/>
      <c r="CI752" s="6"/>
      <c r="CJ752" s="6"/>
      <c r="CK752" s="6"/>
      <c r="CL752" s="6"/>
      <c r="CM752" s="6"/>
      <c r="CN752" s="6"/>
      <c r="CO752" s="6"/>
      <c r="CP752" s="6"/>
      <c r="CQ752" s="6"/>
      <c r="DP752" s="6"/>
      <c r="DQ752" s="6"/>
      <c r="DR752" s="6"/>
      <c r="DS752" s="6"/>
      <c r="DT752" s="6"/>
      <c r="DU752" s="6"/>
      <c r="DV752" s="6"/>
      <c r="DW752" s="6"/>
      <c r="DX752" s="6"/>
      <c r="DY752" s="6"/>
      <c r="DZ752" s="6"/>
      <c r="EA752" s="6"/>
      <c r="EB752" s="6"/>
      <c r="EC752" s="6"/>
      <c r="ED752" s="6"/>
      <c r="EE752" s="6"/>
      <c r="EF752" s="6"/>
      <c r="EG752" s="6"/>
      <c r="EH752" s="6"/>
      <c r="EI752" s="6"/>
      <c r="EJ752" s="6"/>
      <c r="EK752" s="6"/>
      <c r="EL752" s="6"/>
      <c r="EM752" s="6"/>
      <c r="EN752" s="6"/>
      <c r="EO752" s="6"/>
      <c r="EP752" s="6"/>
      <c r="EQ752" s="6"/>
      <c r="ER752" s="6"/>
      <c r="ES752" s="6"/>
      <c r="ET752" s="6"/>
      <c r="EU752" s="6"/>
      <c r="EV752" s="6"/>
      <c r="EW752" s="6"/>
      <c r="EX752" s="6"/>
      <c r="EY752" s="6"/>
      <c r="EZ752" s="6"/>
      <c r="FA752" s="6"/>
      <c r="FB752" s="6"/>
      <c r="FC752" s="6"/>
      <c r="FD752" s="6"/>
      <c r="FE752" s="6"/>
      <c r="FF752" s="6"/>
      <c r="FG752" s="6"/>
      <c r="FH752" s="6"/>
      <c r="FI752" s="6"/>
      <c r="FJ752" s="6"/>
      <c r="FK752" s="6"/>
      <c r="FL752" s="6"/>
      <c r="FM752" s="6"/>
      <c r="FN752" s="6"/>
      <c r="FO752" s="6"/>
      <c r="FP752" s="6"/>
      <c r="FQ752" s="6"/>
      <c r="FR752" s="6"/>
      <c r="FS752" s="6"/>
      <c r="FT752" s="6"/>
      <c r="FU752" s="6"/>
      <c r="FV752" s="6"/>
      <c r="FW752" s="6"/>
      <c r="FX752" s="6"/>
      <c r="FY752" s="6"/>
      <c r="FZ752" s="6"/>
      <c r="GA752" s="6"/>
      <c r="GB752" s="6"/>
      <c r="GC752" s="6"/>
      <c r="GD752" s="6"/>
      <c r="GE752" s="6"/>
      <c r="GF752" s="6"/>
      <c r="GG752" s="6"/>
      <c r="GH752" s="6"/>
      <c r="GI752" s="6"/>
      <c r="GJ752" s="6"/>
      <c r="GK752" s="6"/>
      <c r="GL752" s="6"/>
      <c r="GM752" s="6"/>
      <c r="GN752" s="6"/>
      <c r="GO752" s="6"/>
      <c r="GP752" s="6"/>
      <c r="GQ752" s="6"/>
      <c r="GR752" s="6"/>
      <c r="GS752" s="6"/>
      <c r="GT752" s="6"/>
      <c r="GU752" s="6"/>
      <c r="GV752" s="6"/>
      <c r="GW752" s="6"/>
      <c r="GX752" s="6"/>
      <c r="GY752" s="6"/>
      <c r="GZ752" s="6"/>
      <c r="HA752" s="6"/>
      <c r="HB752" s="6"/>
      <c r="HC752" s="6"/>
      <c r="HD752" s="6"/>
      <c r="HE752" s="6"/>
    </row>
    <row r="753" spans="1:213">
      <c r="A753" s="6"/>
      <c r="B753" s="420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  <c r="BW753" s="6"/>
      <c r="BX753" s="6"/>
      <c r="BY753" s="6"/>
      <c r="BZ753" s="6"/>
      <c r="CA753" s="6"/>
      <c r="CB753" s="6"/>
      <c r="CC753" s="6"/>
      <c r="CD753" s="6"/>
      <c r="CE753" s="6"/>
      <c r="CF753" s="6"/>
      <c r="CG753" s="6"/>
      <c r="CH753" s="6"/>
      <c r="CI753" s="6"/>
      <c r="CJ753" s="6"/>
      <c r="CK753" s="6"/>
      <c r="CL753" s="6"/>
      <c r="CM753" s="6"/>
      <c r="CN753" s="6"/>
      <c r="CO753" s="6"/>
      <c r="CP753" s="6"/>
      <c r="CQ753" s="6"/>
      <c r="DP753" s="6"/>
      <c r="DQ753" s="6"/>
      <c r="DR753" s="6"/>
      <c r="DS753" s="6"/>
      <c r="DT753" s="6"/>
      <c r="DU753" s="6"/>
      <c r="DV753" s="6"/>
      <c r="DW753" s="6"/>
      <c r="DX753" s="6"/>
      <c r="DY753" s="6"/>
      <c r="DZ753" s="6"/>
      <c r="EA753" s="6"/>
      <c r="EB753" s="6"/>
      <c r="EC753" s="6"/>
      <c r="ED753" s="6"/>
      <c r="EE753" s="6"/>
      <c r="EF753" s="6"/>
      <c r="EG753" s="6"/>
      <c r="EH753" s="6"/>
      <c r="EI753" s="6"/>
      <c r="EJ753" s="6"/>
      <c r="EK753" s="6"/>
      <c r="EL753" s="6"/>
      <c r="EM753" s="6"/>
      <c r="EN753" s="6"/>
      <c r="EO753" s="6"/>
      <c r="EP753" s="6"/>
      <c r="EQ753" s="6"/>
      <c r="ER753" s="6"/>
      <c r="ES753" s="6"/>
      <c r="ET753" s="6"/>
      <c r="EU753" s="6"/>
      <c r="EV753" s="6"/>
      <c r="EW753" s="6"/>
      <c r="EX753" s="6"/>
      <c r="EY753" s="6"/>
      <c r="EZ753" s="6"/>
      <c r="FA753" s="6"/>
      <c r="FB753" s="6"/>
      <c r="FC753" s="6"/>
      <c r="FD753" s="6"/>
      <c r="FE753" s="6"/>
      <c r="FF753" s="6"/>
      <c r="FG753" s="6"/>
      <c r="FH753" s="6"/>
      <c r="FI753" s="6"/>
      <c r="FJ753" s="6"/>
      <c r="FK753" s="6"/>
      <c r="FL753" s="6"/>
      <c r="FM753" s="6"/>
      <c r="FN753" s="6"/>
      <c r="FO753" s="6"/>
      <c r="FP753" s="6"/>
      <c r="FQ753" s="6"/>
      <c r="FR753" s="6"/>
      <c r="FS753" s="6"/>
      <c r="FT753" s="6"/>
      <c r="FU753" s="6"/>
      <c r="FV753" s="6"/>
      <c r="FW753" s="6"/>
      <c r="FX753" s="6"/>
      <c r="FY753" s="6"/>
      <c r="FZ753" s="6"/>
      <c r="GA753" s="6"/>
      <c r="GB753" s="6"/>
      <c r="GC753" s="6"/>
      <c r="GD753" s="6"/>
      <c r="GE753" s="6"/>
      <c r="GF753" s="6"/>
      <c r="GG753" s="6"/>
      <c r="GH753" s="6"/>
      <c r="GI753" s="6"/>
      <c r="GJ753" s="6"/>
      <c r="GK753" s="6"/>
      <c r="GL753" s="6"/>
      <c r="GM753" s="6"/>
      <c r="GN753" s="6"/>
      <c r="GO753" s="6"/>
      <c r="GP753" s="6"/>
      <c r="GQ753" s="6"/>
      <c r="GR753" s="6"/>
      <c r="GS753" s="6"/>
      <c r="GT753" s="6"/>
      <c r="GU753" s="6"/>
      <c r="GV753" s="6"/>
      <c r="GW753" s="6"/>
      <c r="GX753" s="6"/>
      <c r="GY753" s="6"/>
      <c r="GZ753" s="6"/>
      <c r="HA753" s="6"/>
      <c r="HB753" s="6"/>
      <c r="HC753" s="6"/>
      <c r="HD753" s="6"/>
      <c r="HE753" s="6"/>
    </row>
    <row r="754" spans="1:213">
      <c r="A754" s="6"/>
      <c r="B754" s="420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  <c r="BW754" s="6"/>
      <c r="BX754" s="6"/>
      <c r="BY754" s="6"/>
      <c r="BZ754" s="6"/>
      <c r="CA754" s="6"/>
      <c r="CB754" s="6"/>
      <c r="CC754" s="6"/>
      <c r="CD754" s="6"/>
      <c r="CE754" s="6"/>
      <c r="CF754" s="6"/>
      <c r="CG754" s="6"/>
      <c r="CH754" s="6"/>
      <c r="CI754" s="6"/>
      <c r="CJ754" s="6"/>
      <c r="CK754" s="6"/>
      <c r="CL754" s="6"/>
      <c r="CM754" s="6"/>
      <c r="CN754" s="6"/>
      <c r="CO754" s="6"/>
      <c r="CP754" s="6"/>
      <c r="CQ754" s="6"/>
      <c r="DP754" s="6"/>
      <c r="DQ754" s="6"/>
      <c r="DR754" s="6"/>
      <c r="DS754" s="6"/>
      <c r="DT754" s="6"/>
      <c r="DU754" s="6"/>
      <c r="DV754" s="6"/>
      <c r="DW754" s="6"/>
      <c r="DX754" s="6"/>
      <c r="DY754" s="6"/>
      <c r="DZ754" s="6"/>
      <c r="EA754" s="6"/>
      <c r="EB754" s="6"/>
      <c r="EC754" s="6"/>
      <c r="ED754" s="6"/>
      <c r="EE754" s="6"/>
      <c r="EF754" s="6"/>
      <c r="EG754" s="6"/>
      <c r="EH754" s="6"/>
      <c r="EI754" s="6"/>
      <c r="EJ754" s="6"/>
      <c r="EK754" s="6"/>
      <c r="EL754" s="6"/>
      <c r="EM754" s="6"/>
      <c r="EN754" s="6"/>
      <c r="EO754" s="6"/>
      <c r="EP754" s="6"/>
      <c r="EQ754" s="6"/>
      <c r="ER754" s="6"/>
      <c r="ES754" s="6"/>
      <c r="ET754" s="6"/>
      <c r="EU754" s="6"/>
      <c r="EV754" s="6"/>
      <c r="EW754" s="6"/>
      <c r="EX754" s="6"/>
      <c r="EY754" s="6"/>
      <c r="EZ754" s="6"/>
      <c r="FA754" s="6"/>
      <c r="FB754" s="6"/>
      <c r="FC754" s="6"/>
      <c r="FD754" s="6"/>
      <c r="FE754" s="6"/>
      <c r="FF754" s="6"/>
      <c r="FG754" s="6"/>
      <c r="FH754" s="6"/>
      <c r="FI754" s="6"/>
      <c r="FJ754" s="6"/>
      <c r="FK754" s="6"/>
      <c r="FL754" s="6"/>
      <c r="FM754" s="6"/>
      <c r="FN754" s="6"/>
      <c r="FO754" s="6"/>
      <c r="FP754" s="6"/>
      <c r="FQ754" s="6"/>
      <c r="FR754" s="6"/>
      <c r="FS754" s="6"/>
      <c r="FT754" s="6"/>
      <c r="FU754" s="6"/>
      <c r="FV754" s="6"/>
      <c r="FW754" s="6"/>
      <c r="FX754" s="6"/>
      <c r="FY754" s="6"/>
      <c r="FZ754" s="6"/>
      <c r="GA754" s="6"/>
      <c r="GB754" s="6"/>
      <c r="GC754" s="6"/>
      <c r="GD754" s="6"/>
      <c r="GE754" s="6"/>
      <c r="GF754" s="6"/>
      <c r="GG754" s="6"/>
      <c r="GH754" s="6"/>
      <c r="GI754" s="6"/>
      <c r="GJ754" s="6"/>
      <c r="GK754" s="6"/>
      <c r="GL754" s="6"/>
      <c r="GM754" s="6"/>
      <c r="GN754" s="6"/>
      <c r="GO754" s="6"/>
      <c r="GP754" s="6"/>
      <c r="GQ754" s="6"/>
      <c r="GR754" s="6"/>
      <c r="GS754" s="6"/>
      <c r="GT754" s="6"/>
      <c r="GU754" s="6"/>
      <c r="GV754" s="6"/>
      <c r="GW754" s="6"/>
      <c r="GX754" s="6"/>
      <c r="GY754" s="6"/>
      <c r="GZ754" s="6"/>
      <c r="HA754" s="6"/>
      <c r="HB754" s="6"/>
      <c r="HC754" s="6"/>
      <c r="HD754" s="6"/>
      <c r="HE754" s="6"/>
    </row>
    <row r="755" spans="1:213">
      <c r="A755" s="6"/>
      <c r="B755" s="420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  <c r="BW755" s="6"/>
      <c r="BX755" s="6"/>
      <c r="BY755" s="6"/>
      <c r="BZ755" s="6"/>
      <c r="CA755" s="6"/>
      <c r="CB755" s="6"/>
      <c r="CC755" s="6"/>
      <c r="CD755" s="6"/>
      <c r="CE755" s="6"/>
      <c r="CF755" s="6"/>
      <c r="CG755" s="6"/>
      <c r="CH755" s="6"/>
      <c r="CI755" s="6"/>
      <c r="CJ755" s="6"/>
      <c r="CK755" s="6"/>
      <c r="CL755" s="6"/>
      <c r="CM755" s="6"/>
      <c r="CN755" s="6"/>
      <c r="CO755" s="6"/>
      <c r="CP755" s="6"/>
      <c r="CQ755" s="6"/>
      <c r="DP755" s="6"/>
      <c r="DQ755" s="6"/>
      <c r="DR755" s="6"/>
      <c r="DS755" s="6"/>
      <c r="DT755" s="6"/>
      <c r="DU755" s="6"/>
      <c r="DV755" s="6"/>
      <c r="DW755" s="6"/>
      <c r="DX755" s="6"/>
      <c r="DY755" s="6"/>
      <c r="DZ755" s="6"/>
      <c r="EA755" s="6"/>
      <c r="EB755" s="6"/>
      <c r="EC755" s="6"/>
      <c r="ED755" s="6"/>
      <c r="EE755" s="6"/>
      <c r="EF755" s="6"/>
      <c r="EG755" s="6"/>
      <c r="EH755" s="6"/>
      <c r="EI755" s="6"/>
      <c r="EJ755" s="6"/>
      <c r="EK755" s="6"/>
      <c r="EL755" s="6"/>
      <c r="EM755" s="6"/>
      <c r="EN755" s="6"/>
      <c r="EO755" s="6"/>
      <c r="EP755" s="6"/>
      <c r="EQ755" s="6"/>
      <c r="ER755" s="6"/>
      <c r="ES755" s="6"/>
      <c r="ET755" s="6"/>
      <c r="EU755" s="6"/>
      <c r="EV755" s="6"/>
      <c r="EW755" s="6"/>
      <c r="EX755" s="6"/>
      <c r="EY755" s="6"/>
      <c r="EZ755" s="6"/>
      <c r="FA755" s="6"/>
      <c r="FB755" s="6"/>
      <c r="FC755" s="6"/>
      <c r="FD755" s="6"/>
      <c r="FE755" s="6"/>
      <c r="FF755" s="6"/>
      <c r="FG755" s="6"/>
      <c r="FH755" s="6"/>
      <c r="FI755" s="6"/>
      <c r="FJ755" s="6"/>
      <c r="FK755" s="6"/>
      <c r="FL755" s="6"/>
      <c r="FM755" s="6"/>
      <c r="FN755" s="6"/>
      <c r="FO755" s="6"/>
      <c r="FP755" s="6"/>
      <c r="FQ755" s="6"/>
      <c r="FR755" s="6"/>
      <c r="FS755" s="6"/>
      <c r="FT755" s="6"/>
      <c r="FU755" s="6"/>
      <c r="FV755" s="6"/>
      <c r="FW755" s="6"/>
      <c r="FX755" s="6"/>
      <c r="FY755" s="6"/>
      <c r="FZ755" s="6"/>
      <c r="GA755" s="6"/>
      <c r="GB755" s="6"/>
      <c r="GC755" s="6"/>
      <c r="GD755" s="6"/>
      <c r="GE755" s="6"/>
      <c r="GF755" s="6"/>
      <c r="GG755" s="6"/>
      <c r="GH755" s="6"/>
      <c r="GI755" s="6"/>
      <c r="GJ755" s="6"/>
      <c r="GK755" s="6"/>
      <c r="GL755" s="6"/>
      <c r="GM755" s="6"/>
      <c r="GN755" s="6"/>
      <c r="GO755" s="6"/>
      <c r="GP755" s="6"/>
      <c r="GQ755" s="6"/>
      <c r="GR755" s="6"/>
      <c r="GS755" s="6"/>
      <c r="GT755" s="6"/>
      <c r="GU755" s="6"/>
      <c r="GV755" s="6"/>
      <c r="GW755" s="6"/>
      <c r="GX755" s="6"/>
      <c r="GY755" s="6"/>
      <c r="GZ755" s="6"/>
      <c r="HA755" s="6"/>
      <c r="HB755" s="6"/>
      <c r="HC755" s="6"/>
      <c r="HD755" s="6"/>
      <c r="HE755" s="6"/>
    </row>
    <row r="756" spans="1:213">
      <c r="A756" s="6"/>
      <c r="B756" s="420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  <c r="BW756" s="6"/>
      <c r="BX756" s="6"/>
      <c r="BY756" s="6"/>
      <c r="BZ756" s="6"/>
      <c r="CA756" s="6"/>
      <c r="CB756" s="6"/>
      <c r="CC756" s="6"/>
      <c r="CD756" s="6"/>
      <c r="CE756" s="6"/>
      <c r="CF756" s="6"/>
      <c r="CG756" s="6"/>
      <c r="CH756" s="6"/>
      <c r="CI756" s="6"/>
      <c r="CJ756" s="6"/>
      <c r="CK756" s="6"/>
      <c r="CL756" s="6"/>
      <c r="CM756" s="6"/>
      <c r="CN756" s="6"/>
      <c r="CO756" s="6"/>
      <c r="CP756" s="6"/>
      <c r="CQ756" s="6"/>
      <c r="DP756" s="6"/>
      <c r="DQ756" s="6"/>
      <c r="DR756" s="6"/>
      <c r="DS756" s="6"/>
      <c r="DT756" s="6"/>
      <c r="DU756" s="6"/>
      <c r="DV756" s="6"/>
      <c r="DW756" s="6"/>
      <c r="DX756" s="6"/>
      <c r="DY756" s="6"/>
      <c r="DZ756" s="6"/>
      <c r="EA756" s="6"/>
      <c r="EB756" s="6"/>
      <c r="EC756" s="6"/>
      <c r="ED756" s="6"/>
      <c r="EE756" s="6"/>
      <c r="EF756" s="6"/>
      <c r="EG756" s="6"/>
      <c r="EH756" s="6"/>
      <c r="EI756" s="6"/>
      <c r="EJ756" s="6"/>
      <c r="EK756" s="6"/>
      <c r="EL756" s="6"/>
      <c r="EM756" s="6"/>
      <c r="EN756" s="6"/>
      <c r="EO756" s="6"/>
      <c r="EP756" s="6"/>
      <c r="EQ756" s="6"/>
      <c r="ER756" s="6"/>
      <c r="ES756" s="6"/>
      <c r="ET756" s="6"/>
      <c r="EU756" s="6"/>
      <c r="EV756" s="6"/>
      <c r="EW756" s="6"/>
      <c r="EX756" s="6"/>
      <c r="EY756" s="6"/>
      <c r="EZ756" s="6"/>
      <c r="FA756" s="6"/>
      <c r="FB756" s="6"/>
      <c r="FC756" s="6"/>
      <c r="FD756" s="6"/>
      <c r="FE756" s="6"/>
      <c r="FF756" s="6"/>
      <c r="FG756" s="6"/>
      <c r="FH756" s="6"/>
      <c r="FI756" s="6"/>
      <c r="FJ756" s="6"/>
      <c r="FK756" s="6"/>
      <c r="FL756" s="6"/>
      <c r="FM756" s="6"/>
      <c r="FN756" s="6"/>
      <c r="FO756" s="6"/>
      <c r="FP756" s="6"/>
      <c r="FQ756" s="6"/>
      <c r="FR756" s="6"/>
      <c r="FS756" s="6"/>
      <c r="FT756" s="6"/>
      <c r="FU756" s="6"/>
      <c r="FV756" s="6"/>
      <c r="FW756" s="6"/>
      <c r="FX756" s="6"/>
      <c r="FY756" s="6"/>
      <c r="FZ756" s="6"/>
      <c r="GA756" s="6"/>
      <c r="GB756" s="6"/>
      <c r="GC756" s="6"/>
      <c r="GD756" s="6"/>
      <c r="GE756" s="6"/>
      <c r="GF756" s="6"/>
      <c r="GG756" s="6"/>
      <c r="GH756" s="6"/>
      <c r="GI756" s="6"/>
      <c r="GJ756" s="6"/>
      <c r="GK756" s="6"/>
      <c r="GL756" s="6"/>
      <c r="GM756" s="6"/>
      <c r="GN756" s="6"/>
      <c r="GO756" s="6"/>
      <c r="GP756" s="6"/>
      <c r="GQ756" s="6"/>
      <c r="GR756" s="6"/>
      <c r="GS756" s="6"/>
      <c r="GT756" s="6"/>
      <c r="GU756" s="6"/>
      <c r="GV756" s="6"/>
      <c r="GW756" s="6"/>
      <c r="GX756" s="6"/>
      <c r="GY756" s="6"/>
      <c r="GZ756" s="6"/>
      <c r="HA756" s="6"/>
      <c r="HB756" s="6"/>
      <c r="HC756" s="6"/>
      <c r="HD756" s="6"/>
      <c r="HE756" s="6"/>
    </row>
    <row r="757" spans="1:213">
      <c r="A757" s="6"/>
      <c r="B757" s="420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  <c r="BW757" s="6"/>
      <c r="BX757" s="6"/>
      <c r="BY757" s="6"/>
      <c r="BZ757" s="6"/>
      <c r="CA757" s="6"/>
      <c r="CB757" s="6"/>
      <c r="CC757" s="6"/>
      <c r="CD757" s="6"/>
      <c r="CE757" s="6"/>
      <c r="CF757" s="6"/>
      <c r="CG757" s="6"/>
      <c r="CH757" s="6"/>
      <c r="CI757" s="6"/>
      <c r="CJ757" s="6"/>
      <c r="CK757" s="6"/>
      <c r="CL757" s="6"/>
      <c r="CM757" s="6"/>
      <c r="CN757" s="6"/>
      <c r="CO757" s="6"/>
      <c r="CP757" s="6"/>
      <c r="CQ757" s="6"/>
      <c r="DP757" s="6"/>
      <c r="DQ757" s="6"/>
      <c r="DR757" s="6"/>
      <c r="DS757" s="6"/>
      <c r="DT757" s="6"/>
      <c r="DU757" s="6"/>
      <c r="DV757" s="6"/>
      <c r="DW757" s="6"/>
      <c r="DX757" s="6"/>
      <c r="DY757" s="6"/>
      <c r="DZ757" s="6"/>
      <c r="EA757" s="6"/>
      <c r="EB757" s="6"/>
      <c r="EC757" s="6"/>
      <c r="ED757" s="6"/>
      <c r="EE757" s="6"/>
      <c r="EF757" s="6"/>
      <c r="EG757" s="6"/>
      <c r="EH757" s="6"/>
      <c r="EI757" s="6"/>
      <c r="EJ757" s="6"/>
      <c r="EK757" s="6"/>
      <c r="EL757" s="6"/>
      <c r="EM757" s="6"/>
      <c r="EN757" s="6"/>
      <c r="EO757" s="6"/>
      <c r="EP757" s="6"/>
      <c r="EQ757" s="6"/>
      <c r="ER757" s="6"/>
      <c r="ES757" s="6"/>
      <c r="ET757" s="6"/>
      <c r="EU757" s="6"/>
      <c r="EV757" s="6"/>
      <c r="EW757" s="6"/>
      <c r="EX757" s="6"/>
      <c r="EY757" s="6"/>
      <c r="EZ757" s="6"/>
      <c r="FA757" s="6"/>
      <c r="FB757" s="6"/>
      <c r="FC757" s="6"/>
      <c r="FD757" s="6"/>
      <c r="FE757" s="6"/>
      <c r="FF757" s="6"/>
      <c r="FG757" s="6"/>
      <c r="FH757" s="6"/>
      <c r="FI757" s="6"/>
      <c r="FJ757" s="6"/>
      <c r="FK757" s="6"/>
      <c r="FL757" s="6"/>
      <c r="FM757" s="6"/>
      <c r="FN757" s="6"/>
      <c r="FO757" s="6"/>
      <c r="FP757" s="6"/>
      <c r="FQ757" s="6"/>
      <c r="FR757" s="6"/>
      <c r="FS757" s="6"/>
      <c r="FT757" s="6"/>
      <c r="FU757" s="6"/>
      <c r="FV757" s="6"/>
      <c r="FW757" s="6"/>
      <c r="FX757" s="6"/>
      <c r="FY757" s="6"/>
      <c r="FZ757" s="6"/>
      <c r="GA757" s="6"/>
      <c r="GB757" s="6"/>
      <c r="GC757" s="6"/>
      <c r="GD757" s="6"/>
      <c r="GE757" s="6"/>
      <c r="GF757" s="6"/>
      <c r="GG757" s="6"/>
      <c r="GH757" s="6"/>
      <c r="GI757" s="6"/>
      <c r="GJ757" s="6"/>
      <c r="GK757" s="6"/>
      <c r="GL757" s="6"/>
      <c r="GM757" s="6"/>
      <c r="GN757" s="6"/>
      <c r="GO757" s="6"/>
      <c r="GP757" s="6"/>
      <c r="GQ757" s="6"/>
      <c r="GR757" s="6"/>
      <c r="GS757" s="6"/>
      <c r="GT757" s="6"/>
      <c r="GU757" s="6"/>
      <c r="GV757" s="6"/>
      <c r="GW757" s="6"/>
      <c r="GX757" s="6"/>
      <c r="GY757" s="6"/>
      <c r="GZ757" s="6"/>
      <c r="HA757" s="6"/>
      <c r="HB757" s="6"/>
      <c r="HC757" s="6"/>
      <c r="HD757" s="6"/>
      <c r="HE757" s="6"/>
    </row>
    <row r="758" spans="1:213">
      <c r="A758" s="6"/>
      <c r="B758" s="420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  <c r="BW758" s="6"/>
      <c r="BX758" s="6"/>
      <c r="BY758" s="6"/>
      <c r="BZ758" s="6"/>
      <c r="CA758" s="6"/>
      <c r="CB758" s="6"/>
      <c r="CC758" s="6"/>
      <c r="CD758" s="6"/>
      <c r="CE758" s="6"/>
      <c r="CF758" s="6"/>
      <c r="CG758" s="6"/>
      <c r="CH758" s="6"/>
      <c r="CI758" s="6"/>
      <c r="CJ758" s="6"/>
      <c r="CK758" s="6"/>
      <c r="CL758" s="6"/>
      <c r="CM758" s="6"/>
      <c r="CN758" s="6"/>
      <c r="CO758" s="6"/>
      <c r="CP758" s="6"/>
      <c r="CQ758" s="6"/>
      <c r="DP758" s="6"/>
      <c r="DQ758" s="6"/>
      <c r="DR758" s="6"/>
      <c r="DS758" s="6"/>
      <c r="DT758" s="6"/>
      <c r="DU758" s="6"/>
      <c r="DV758" s="6"/>
      <c r="DW758" s="6"/>
      <c r="DX758" s="6"/>
      <c r="DY758" s="6"/>
      <c r="DZ758" s="6"/>
      <c r="EA758" s="6"/>
      <c r="EB758" s="6"/>
      <c r="EC758" s="6"/>
      <c r="ED758" s="6"/>
      <c r="EE758" s="6"/>
      <c r="EF758" s="6"/>
      <c r="EG758" s="6"/>
      <c r="EH758" s="6"/>
      <c r="EI758" s="6"/>
      <c r="EJ758" s="6"/>
      <c r="EK758" s="6"/>
      <c r="EL758" s="6"/>
      <c r="EM758" s="6"/>
      <c r="EN758" s="6"/>
      <c r="EO758" s="6"/>
      <c r="EP758" s="6"/>
      <c r="EQ758" s="6"/>
      <c r="ER758" s="6"/>
      <c r="ES758" s="6"/>
      <c r="ET758" s="6"/>
      <c r="EU758" s="6"/>
      <c r="EV758" s="6"/>
      <c r="EW758" s="6"/>
      <c r="EX758" s="6"/>
      <c r="EY758" s="6"/>
      <c r="EZ758" s="6"/>
      <c r="FA758" s="6"/>
      <c r="FB758" s="6"/>
      <c r="FC758" s="6"/>
      <c r="FD758" s="6"/>
      <c r="FE758" s="6"/>
      <c r="FF758" s="6"/>
      <c r="FG758" s="6"/>
      <c r="FH758" s="6"/>
      <c r="FI758" s="6"/>
      <c r="FJ758" s="6"/>
      <c r="FK758" s="6"/>
      <c r="FL758" s="6"/>
      <c r="FM758" s="6"/>
      <c r="FN758" s="6"/>
      <c r="FO758" s="6"/>
      <c r="FP758" s="6"/>
      <c r="FQ758" s="6"/>
      <c r="FR758" s="6"/>
      <c r="FS758" s="6"/>
      <c r="FT758" s="6"/>
      <c r="FU758" s="6"/>
      <c r="FV758" s="6"/>
      <c r="FW758" s="6"/>
      <c r="FX758" s="6"/>
      <c r="FY758" s="6"/>
      <c r="FZ758" s="6"/>
      <c r="GA758" s="6"/>
      <c r="GB758" s="6"/>
      <c r="GC758" s="6"/>
      <c r="GD758" s="6"/>
      <c r="GE758" s="6"/>
      <c r="GF758" s="6"/>
      <c r="GG758" s="6"/>
      <c r="GH758" s="6"/>
      <c r="GI758" s="6"/>
      <c r="GJ758" s="6"/>
      <c r="GK758" s="6"/>
      <c r="GL758" s="6"/>
      <c r="GM758" s="6"/>
      <c r="GN758" s="6"/>
      <c r="GO758" s="6"/>
      <c r="GP758" s="6"/>
      <c r="GQ758" s="6"/>
      <c r="GR758" s="6"/>
      <c r="GS758" s="6"/>
      <c r="GT758" s="6"/>
      <c r="GU758" s="6"/>
      <c r="GV758" s="6"/>
      <c r="GW758" s="6"/>
      <c r="GX758" s="6"/>
      <c r="GY758" s="6"/>
      <c r="GZ758" s="6"/>
      <c r="HA758" s="6"/>
      <c r="HB758" s="6"/>
      <c r="HC758" s="6"/>
      <c r="HD758" s="6"/>
      <c r="HE758" s="6"/>
    </row>
    <row r="759" spans="1:213">
      <c r="A759" s="6"/>
      <c r="B759" s="420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  <c r="BW759" s="6"/>
      <c r="BX759" s="6"/>
      <c r="BY759" s="6"/>
      <c r="BZ759" s="6"/>
      <c r="CA759" s="6"/>
      <c r="CB759" s="6"/>
      <c r="CC759" s="6"/>
      <c r="CD759" s="6"/>
      <c r="CE759" s="6"/>
      <c r="CF759" s="6"/>
      <c r="CG759" s="6"/>
      <c r="CH759" s="6"/>
      <c r="CI759" s="6"/>
      <c r="CJ759" s="6"/>
      <c r="CK759" s="6"/>
      <c r="CL759" s="6"/>
      <c r="CM759" s="6"/>
      <c r="CN759" s="6"/>
      <c r="CO759" s="6"/>
      <c r="CP759" s="6"/>
      <c r="CQ759" s="6"/>
      <c r="DP759" s="6"/>
      <c r="DQ759" s="6"/>
      <c r="DR759" s="6"/>
      <c r="DS759" s="6"/>
      <c r="DT759" s="6"/>
      <c r="DU759" s="6"/>
      <c r="DV759" s="6"/>
      <c r="DW759" s="6"/>
      <c r="DX759" s="6"/>
      <c r="DY759" s="6"/>
      <c r="DZ759" s="6"/>
      <c r="EA759" s="6"/>
      <c r="EB759" s="6"/>
      <c r="EC759" s="6"/>
      <c r="ED759" s="6"/>
      <c r="EE759" s="6"/>
      <c r="EF759" s="6"/>
      <c r="EG759" s="6"/>
      <c r="EH759" s="6"/>
      <c r="EI759" s="6"/>
      <c r="EJ759" s="6"/>
      <c r="EK759" s="6"/>
      <c r="EL759" s="6"/>
      <c r="EM759" s="6"/>
      <c r="EN759" s="6"/>
      <c r="EO759" s="6"/>
      <c r="EP759" s="6"/>
      <c r="EQ759" s="6"/>
      <c r="ER759" s="6"/>
      <c r="ES759" s="6"/>
      <c r="ET759" s="6"/>
      <c r="EU759" s="6"/>
      <c r="EV759" s="6"/>
      <c r="EW759" s="6"/>
      <c r="EX759" s="6"/>
      <c r="EY759" s="6"/>
      <c r="EZ759" s="6"/>
      <c r="FA759" s="6"/>
      <c r="FB759" s="6"/>
      <c r="FC759" s="6"/>
      <c r="FD759" s="6"/>
      <c r="FE759" s="6"/>
      <c r="FF759" s="6"/>
      <c r="FG759" s="6"/>
      <c r="FH759" s="6"/>
      <c r="FI759" s="6"/>
      <c r="FJ759" s="6"/>
      <c r="FK759" s="6"/>
      <c r="FL759" s="6"/>
      <c r="FM759" s="6"/>
      <c r="FN759" s="6"/>
      <c r="FO759" s="6"/>
      <c r="FP759" s="6"/>
      <c r="FQ759" s="6"/>
      <c r="FR759" s="6"/>
      <c r="FS759" s="6"/>
      <c r="FT759" s="6"/>
      <c r="FU759" s="6"/>
      <c r="FV759" s="6"/>
      <c r="FW759" s="6"/>
      <c r="FX759" s="6"/>
      <c r="FY759" s="6"/>
      <c r="FZ759" s="6"/>
      <c r="GA759" s="6"/>
      <c r="GB759" s="6"/>
      <c r="GC759" s="6"/>
      <c r="GD759" s="6"/>
      <c r="GE759" s="6"/>
      <c r="GF759" s="6"/>
      <c r="GG759" s="6"/>
      <c r="GH759" s="6"/>
      <c r="GI759" s="6"/>
      <c r="GJ759" s="6"/>
      <c r="GK759" s="6"/>
      <c r="GL759" s="6"/>
      <c r="GM759" s="6"/>
      <c r="GN759" s="6"/>
      <c r="GO759" s="6"/>
      <c r="GP759" s="6"/>
      <c r="GQ759" s="6"/>
      <c r="GR759" s="6"/>
      <c r="GS759" s="6"/>
      <c r="GT759" s="6"/>
      <c r="GU759" s="6"/>
      <c r="GV759" s="6"/>
      <c r="GW759" s="6"/>
      <c r="GX759" s="6"/>
      <c r="GY759" s="6"/>
      <c r="GZ759" s="6"/>
      <c r="HA759" s="6"/>
      <c r="HB759" s="6"/>
      <c r="HC759" s="6"/>
      <c r="HD759" s="6"/>
      <c r="HE759" s="6"/>
    </row>
    <row r="760" spans="1:213">
      <c r="A760" s="6"/>
      <c r="B760" s="420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  <c r="BW760" s="6"/>
      <c r="BX760" s="6"/>
      <c r="BY760" s="6"/>
      <c r="BZ760" s="6"/>
      <c r="CA760" s="6"/>
      <c r="CB760" s="6"/>
      <c r="CC760" s="6"/>
      <c r="CD760" s="6"/>
      <c r="CE760" s="6"/>
      <c r="CF760" s="6"/>
      <c r="CG760" s="6"/>
      <c r="CH760" s="6"/>
      <c r="CI760" s="6"/>
      <c r="CJ760" s="6"/>
      <c r="CK760" s="6"/>
      <c r="CL760" s="6"/>
      <c r="CM760" s="6"/>
      <c r="CN760" s="6"/>
      <c r="CO760" s="6"/>
      <c r="CP760" s="6"/>
      <c r="CQ760" s="6"/>
      <c r="DP760" s="6"/>
      <c r="DQ760" s="6"/>
      <c r="DR760" s="6"/>
      <c r="DS760" s="6"/>
      <c r="DT760" s="6"/>
      <c r="DU760" s="6"/>
      <c r="DV760" s="6"/>
      <c r="DW760" s="6"/>
      <c r="DX760" s="6"/>
      <c r="DY760" s="6"/>
      <c r="DZ760" s="6"/>
      <c r="EA760" s="6"/>
      <c r="EB760" s="6"/>
      <c r="EC760" s="6"/>
      <c r="ED760" s="6"/>
      <c r="EE760" s="6"/>
      <c r="EF760" s="6"/>
      <c r="EG760" s="6"/>
      <c r="EH760" s="6"/>
      <c r="EI760" s="6"/>
      <c r="EJ760" s="6"/>
      <c r="EK760" s="6"/>
      <c r="EL760" s="6"/>
      <c r="EM760" s="6"/>
      <c r="EN760" s="6"/>
      <c r="EO760" s="6"/>
      <c r="EP760" s="6"/>
      <c r="EQ760" s="6"/>
      <c r="ER760" s="6"/>
      <c r="ES760" s="6"/>
      <c r="ET760" s="6"/>
      <c r="EU760" s="6"/>
      <c r="EV760" s="6"/>
      <c r="EW760" s="6"/>
      <c r="EX760" s="6"/>
      <c r="EY760" s="6"/>
      <c r="EZ760" s="6"/>
      <c r="FA760" s="6"/>
      <c r="FB760" s="6"/>
      <c r="FC760" s="6"/>
      <c r="FD760" s="6"/>
      <c r="FE760" s="6"/>
      <c r="FF760" s="6"/>
      <c r="FG760" s="6"/>
      <c r="FH760" s="6"/>
      <c r="FI760" s="6"/>
      <c r="FJ760" s="6"/>
      <c r="FK760" s="6"/>
      <c r="FL760" s="6"/>
      <c r="FM760" s="6"/>
      <c r="FN760" s="6"/>
      <c r="FO760" s="6"/>
      <c r="FP760" s="6"/>
      <c r="FQ760" s="6"/>
      <c r="FR760" s="6"/>
      <c r="FS760" s="6"/>
      <c r="FT760" s="6"/>
      <c r="FU760" s="6"/>
      <c r="FV760" s="6"/>
      <c r="FW760" s="6"/>
      <c r="FX760" s="6"/>
      <c r="FY760" s="6"/>
      <c r="FZ760" s="6"/>
      <c r="GA760" s="6"/>
      <c r="GB760" s="6"/>
      <c r="GC760" s="6"/>
      <c r="GD760" s="6"/>
      <c r="GE760" s="6"/>
      <c r="GF760" s="6"/>
      <c r="GG760" s="6"/>
      <c r="GH760" s="6"/>
      <c r="GI760" s="6"/>
      <c r="GJ760" s="6"/>
      <c r="GK760" s="6"/>
      <c r="GL760" s="6"/>
      <c r="GM760" s="6"/>
      <c r="GN760" s="6"/>
      <c r="GO760" s="6"/>
      <c r="GP760" s="6"/>
      <c r="GQ760" s="6"/>
      <c r="GR760" s="6"/>
      <c r="GS760" s="6"/>
      <c r="GT760" s="6"/>
      <c r="GU760" s="6"/>
      <c r="GV760" s="6"/>
      <c r="GW760" s="6"/>
      <c r="GX760" s="6"/>
      <c r="GY760" s="6"/>
      <c r="GZ760" s="6"/>
      <c r="HA760" s="6"/>
      <c r="HB760" s="6"/>
      <c r="HC760" s="6"/>
      <c r="HD760" s="6"/>
      <c r="HE760" s="6"/>
    </row>
    <row r="761" spans="1:213">
      <c r="A761" s="6"/>
      <c r="B761" s="420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  <c r="BW761" s="6"/>
      <c r="BX761" s="6"/>
      <c r="BY761" s="6"/>
      <c r="BZ761" s="6"/>
      <c r="CA761" s="6"/>
      <c r="CB761" s="6"/>
      <c r="CC761" s="6"/>
      <c r="CD761" s="6"/>
      <c r="CE761" s="6"/>
      <c r="CF761" s="6"/>
      <c r="CG761" s="6"/>
      <c r="CH761" s="6"/>
      <c r="CI761" s="6"/>
      <c r="CJ761" s="6"/>
      <c r="CK761" s="6"/>
      <c r="CL761" s="6"/>
      <c r="CM761" s="6"/>
      <c r="CN761" s="6"/>
      <c r="CO761" s="6"/>
      <c r="CP761" s="6"/>
      <c r="CQ761" s="6"/>
      <c r="DP761" s="6"/>
      <c r="DQ761" s="6"/>
      <c r="DR761" s="6"/>
      <c r="DS761" s="6"/>
      <c r="DT761" s="6"/>
      <c r="DU761" s="6"/>
      <c r="DV761" s="6"/>
      <c r="DW761" s="6"/>
      <c r="DX761" s="6"/>
      <c r="DY761" s="6"/>
      <c r="DZ761" s="6"/>
      <c r="EA761" s="6"/>
      <c r="EB761" s="6"/>
      <c r="EC761" s="6"/>
      <c r="ED761" s="6"/>
      <c r="EE761" s="6"/>
      <c r="EF761" s="6"/>
      <c r="EG761" s="6"/>
      <c r="EH761" s="6"/>
      <c r="EI761" s="6"/>
      <c r="EJ761" s="6"/>
      <c r="EK761" s="6"/>
      <c r="EL761" s="6"/>
      <c r="EM761" s="6"/>
      <c r="EN761" s="6"/>
      <c r="EO761" s="6"/>
      <c r="EP761" s="6"/>
      <c r="EQ761" s="6"/>
      <c r="ER761" s="6"/>
      <c r="ES761" s="6"/>
      <c r="ET761" s="6"/>
      <c r="EU761" s="6"/>
      <c r="EV761" s="6"/>
      <c r="EW761" s="6"/>
      <c r="EX761" s="6"/>
      <c r="EY761" s="6"/>
      <c r="EZ761" s="6"/>
      <c r="FA761" s="6"/>
      <c r="FB761" s="6"/>
      <c r="FC761" s="6"/>
      <c r="FD761" s="6"/>
      <c r="FE761" s="6"/>
      <c r="FF761" s="6"/>
      <c r="FG761" s="6"/>
      <c r="FH761" s="6"/>
      <c r="FI761" s="6"/>
      <c r="FJ761" s="6"/>
      <c r="FK761" s="6"/>
      <c r="FL761" s="6"/>
      <c r="FM761" s="6"/>
      <c r="FN761" s="6"/>
      <c r="FO761" s="6"/>
      <c r="FP761" s="6"/>
      <c r="FQ761" s="6"/>
      <c r="FR761" s="6"/>
      <c r="FS761" s="6"/>
      <c r="FT761" s="6"/>
      <c r="FU761" s="6"/>
      <c r="FV761" s="6"/>
      <c r="FW761" s="6"/>
      <c r="FX761" s="6"/>
      <c r="FY761" s="6"/>
      <c r="FZ761" s="6"/>
      <c r="GA761" s="6"/>
      <c r="GB761" s="6"/>
      <c r="GC761" s="6"/>
      <c r="GD761" s="6"/>
      <c r="GE761" s="6"/>
      <c r="GF761" s="6"/>
      <c r="GG761" s="6"/>
      <c r="GH761" s="6"/>
      <c r="GI761" s="6"/>
      <c r="GJ761" s="6"/>
      <c r="GK761" s="6"/>
      <c r="GL761" s="6"/>
      <c r="GM761" s="6"/>
      <c r="GN761" s="6"/>
      <c r="GO761" s="6"/>
      <c r="GP761" s="6"/>
      <c r="GQ761" s="6"/>
      <c r="GR761" s="6"/>
      <c r="GS761" s="6"/>
      <c r="GT761" s="6"/>
      <c r="GU761" s="6"/>
      <c r="GV761" s="6"/>
      <c r="GW761" s="6"/>
      <c r="GX761" s="6"/>
      <c r="GY761" s="6"/>
      <c r="GZ761" s="6"/>
      <c r="HA761" s="6"/>
      <c r="HB761" s="6"/>
      <c r="HC761" s="6"/>
      <c r="HD761" s="6"/>
      <c r="HE761" s="6"/>
    </row>
    <row r="762" spans="1:213">
      <c r="A762" s="6"/>
      <c r="B762" s="420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DP762" s="6"/>
      <c r="DQ762" s="6"/>
      <c r="DR762" s="6"/>
      <c r="DS762" s="6"/>
      <c r="DT762" s="6"/>
      <c r="DU762" s="6"/>
      <c r="DV762" s="6"/>
      <c r="DW762" s="6"/>
      <c r="DX762" s="6"/>
      <c r="DY762" s="6"/>
      <c r="DZ762" s="6"/>
      <c r="EA762" s="6"/>
      <c r="EB762" s="6"/>
      <c r="EC762" s="6"/>
      <c r="ED762" s="6"/>
      <c r="EE762" s="6"/>
      <c r="EF762" s="6"/>
      <c r="EG762" s="6"/>
      <c r="EH762" s="6"/>
      <c r="EI762" s="6"/>
      <c r="EJ762" s="6"/>
      <c r="EK762" s="6"/>
      <c r="EL762" s="6"/>
      <c r="EM762" s="6"/>
      <c r="EN762" s="6"/>
      <c r="EO762" s="6"/>
      <c r="EP762" s="6"/>
      <c r="EQ762" s="6"/>
      <c r="ER762" s="6"/>
      <c r="ES762" s="6"/>
      <c r="ET762" s="6"/>
      <c r="EU762" s="6"/>
      <c r="EV762" s="6"/>
      <c r="EW762" s="6"/>
      <c r="EX762" s="6"/>
      <c r="EY762" s="6"/>
      <c r="EZ762" s="6"/>
      <c r="FA762" s="6"/>
      <c r="FB762" s="6"/>
      <c r="FC762" s="6"/>
      <c r="FD762" s="6"/>
      <c r="FE762" s="6"/>
      <c r="FF762" s="6"/>
      <c r="FG762" s="6"/>
      <c r="FH762" s="6"/>
      <c r="FI762" s="6"/>
      <c r="FJ762" s="6"/>
      <c r="FK762" s="6"/>
      <c r="FL762" s="6"/>
      <c r="FM762" s="6"/>
      <c r="FN762" s="6"/>
      <c r="FO762" s="6"/>
      <c r="FP762" s="6"/>
      <c r="FQ762" s="6"/>
      <c r="FR762" s="6"/>
      <c r="FS762" s="6"/>
      <c r="FT762" s="6"/>
      <c r="FU762" s="6"/>
      <c r="FV762" s="6"/>
      <c r="FW762" s="6"/>
      <c r="FX762" s="6"/>
      <c r="FY762" s="6"/>
      <c r="FZ762" s="6"/>
      <c r="GA762" s="6"/>
      <c r="GB762" s="6"/>
      <c r="GC762" s="6"/>
      <c r="GD762" s="6"/>
      <c r="GE762" s="6"/>
      <c r="GF762" s="6"/>
      <c r="GG762" s="6"/>
      <c r="GH762" s="6"/>
      <c r="GI762" s="6"/>
      <c r="GJ762" s="6"/>
      <c r="GK762" s="6"/>
      <c r="GL762" s="6"/>
      <c r="GM762" s="6"/>
      <c r="GN762" s="6"/>
      <c r="GO762" s="6"/>
      <c r="GP762" s="6"/>
      <c r="GQ762" s="6"/>
      <c r="GR762" s="6"/>
      <c r="GS762" s="6"/>
      <c r="GT762" s="6"/>
      <c r="GU762" s="6"/>
      <c r="GV762" s="6"/>
      <c r="GW762" s="6"/>
      <c r="GX762" s="6"/>
      <c r="GY762" s="6"/>
      <c r="GZ762" s="6"/>
      <c r="HA762" s="6"/>
      <c r="HB762" s="6"/>
      <c r="HC762" s="6"/>
      <c r="HD762" s="6"/>
      <c r="HE762" s="6"/>
    </row>
    <row r="763" spans="1:213">
      <c r="A763" s="6"/>
      <c r="B763" s="420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DP763" s="6"/>
      <c r="DQ763" s="6"/>
      <c r="DR763" s="6"/>
      <c r="DS763" s="6"/>
      <c r="DT763" s="6"/>
      <c r="DU763" s="6"/>
      <c r="DV763" s="6"/>
      <c r="DW763" s="6"/>
      <c r="DX763" s="6"/>
      <c r="DY763" s="6"/>
      <c r="DZ763" s="6"/>
      <c r="EA763" s="6"/>
      <c r="EB763" s="6"/>
      <c r="EC763" s="6"/>
      <c r="ED763" s="6"/>
      <c r="EE763" s="6"/>
      <c r="EF763" s="6"/>
      <c r="EG763" s="6"/>
      <c r="EH763" s="6"/>
      <c r="EI763" s="6"/>
      <c r="EJ763" s="6"/>
      <c r="EK763" s="6"/>
      <c r="EL763" s="6"/>
      <c r="EM763" s="6"/>
      <c r="EN763" s="6"/>
      <c r="EO763" s="6"/>
      <c r="EP763" s="6"/>
      <c r="EQ763" s="6"/>
      <c r="ER763" s="6"/>
      <c r="ES763" s="6"/>
      <c r="ET763" s="6"/>
      <c r="EU763" s="6"/>
      <c r="EV763" s="6"/>
      <c r="EW763" s="6"/>
      <c r="EX763" s="6"/>
      <c r="EY763" s="6"/>
      <c r="EZ763" s="6"/>
      <c r="FA763" s="6"/>
      <c r="FB763" s="6"/>
      <c r="FC763" s="6"/>
      <c r="FD763" s="6"/>
      <c r="FE763" s="6"/>
      <c r="FF763" s="6"/>
      <c r="FG763" s="6"/>
      <c r="FH763" s="6"/>
      <c r="FI763" s="6"/>
      <c r="FJ763" s="6"/>
      <c r="FK763" s="6"/>
      <c r="FL763" s="6"/>
      <c r="FM763" s="6"/>
      <c r="FN763" s="6"/>
      <c r="FO763" s="6"/>
      <c r="FP763" s="6"/>
      <c r="FQ763" s="6"/>
      <c r="FR763" s="6"/>
      <c r="FS763" s="6"/>
      <c r="FT763" s="6"/>
      <c r="FU763" s="6"/>
      <c r="FV763" s="6"/>
      <c r="FW763" s="6"/>
      <c r="FX763" s="6"/>
      <c r="FY763" s="6"/>
      <c r="FZ763" s="6"/>
      <c r="GA763" s="6"/>
      <c r="GB763" s="6"/>
      <c r="GC763" s="6"/>
      <c r="GD763" s="6"/>
      <c r="GE763" s="6"/>
      <c r="GF763" s="6"/>
      <c r="GG763" s="6"/>
      <c r="GH763" s="6"/>
      <c r="GI763" s="6"/>
      <c r="GJ763" s="6"/>
      <c r="GK763" s="6"/>
      <c r="GL763" s="6"/>
      <c r="GM763" s="6"/>
      <c r="GN763" s="6"/>
      <c r="GO763" s="6"/>
      <c r="GP763" s="6"/>
      <c r="GQ763" s="6"/>
      <c r="GR763" s="6"/>
      <c r="GS763" s="6"/>
      <c r="GT763" s="6"/>
      <c r="GU763" s="6"/>
      <c r="GV763" s="6"/>
      <c r="GW763" s="6"/>
      <c r="GX763" s="6"/>
      <c r="GY763" s="6"/>
      <c r="GZ763" s="6"/>
      <c r="HA763" s="6"/>
      <c r="HB763" s="6"/>
      <c r="HC763" s="6"/>
      <c r="HD763" s="6"/>
      <c r="HE763" s="6"/>
    </row>
    <row r="764" spans="1:213">
      <c r="A764" s="6"/>
      <c r="B764" s="420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  <c r="BW764" s="6"/>
      <c r="BX764" s="6"/>
      <c r="BY764" s="6"/>
      <c r="BZ764" s="6"/>
      <c r="CA764" s="6"/>
      <c r="CB764" s="6"/>
      <c r="CC764" s="6"/>
      <c r="CD764" s="6"/>
      <c r="CE764" s="6"/>
      <c r="CF764" s="6"/>
      <c r="CG764" s="6"/>
      <c r="CH764" s="6"/>
      <c r="CI764" s="6"/>
      <c r="CJ764" s="6"/>
      <c r="CK764" s="6"/>
      <c r="CL764" s="6"/>
      <c r="CM764" s="6"/>
      <c r="CN764" s="6"/>
      <c r="CO764" s="6"/>
      <c r="CP764" s="6"/>
      <c r="CQ764" s="6"/>
      <c r="DP764" s="6"/>
      <c r="DQ764" s="6"/>
      <c r="DR764" s="6"/>
      <c r="DS764" s="6"/>
      <c r="DT764" s="6"/>
      <c r="DU764" s="6"/>
      <c r="DV764" s="6"/>
      <c r="DW764" s="6"/>
      <c r="DX764" s="6"/>
      <c r="DY764" s="6"/>
      <c r="DZ764" s="6"/>
      <c r="EA764" s="6"/>
      <c r="EB764" s="6"/>
      <c r="EC764" s="6"/>
      <c r="ED764" s="6"/>
      <c r="EE764" s="6"/>
      <c r="EF764" s="6"/>
      <c r="EG764" s="6"/>
      <c r="EH764" s="6"/>
      <c r="EI764" s="6"/>
      <c r="EJ764" s="6"/>
      <c r="EK764" s="6"/>
      <c r="EL764" s="6"/>
      <c r="EM764" s="6"/>
      <c r="EN764" s="6"/>
      <c r="EO764" s="6"/>
      <c r="EP764" s="6"/>
      <c r="EQ764" s="6"/>
      <c r="ER764" s="6"/>
      <c r="ES764" s="6"/>
      <c r="ET764" s="6"/>
      <c r="EU764" s="6"/>
      <c r="EV764" s="6"/>
      <c r="EW764" s="6"/>
      <c r="EX764" s="6"/>
      <c r="EY764" s="6"/>
      <c r="EZ764" s="6"/>
      <c r="FA764" s="6"/>
      <c r="FB764" s="6"/>
      <c r="FC764" s="6"/>
      <c r="FD764" s="6"/>
      <c r="FE764" s="6"/>
      <c r="FF764" s="6"/>
      <c r="FG764" s="6"/>
      <c r="FH764" s="6"/>
      <c r="FI764" s="6"/>
      <c r="FJ764" s="6"/>
      <c r="FK764" s="6"/>
      <c r="FL764" s="6"/>
      <c r="FM764" s="6"/>
      <c r="FN764" s="6"/>
      <c r="FO764" s="6"/>
      <c r="FP764" s="6"/>
      <c r="FQ764" s="6"/>
      <c r="FR764" s="6"/>
      <c r="FS764" s="6"/>
      <c r="FT764" s="6"/>
      <c r="FU764" s="6"/>
      <c r="FV764" s="6"/>
      <c r="FW764" s="6"/>
      <c r="FX764" s="6"/>
      <c r="FY764" s="6"/>
      <c r="FZ764" s="6"/>
      <c r="GA764" s="6"/>
      <c r="GB764" s="6"/>
      <c r="GC764" s="6"/>
      <c r="GD764" s="6"/>
      <c r="GE764" s="6"/>
      <c r="GF764" s="6"/>
      <c r="GG764" s="6"/>
      <c r="GH764" s="6"/>
      <c r="GI764" s="6"/>
      <c r="GJ764" s="6"/>
      <c r="GK764" s="6"/>
      <c r="GL764" s="6"/>
      <c r="GM764" s="6"/>
      <c r="GN764" s="6"/>
      <c r="GO764" s="6"/>
      <c r="GP764" s="6"/>
      <c r="GQ764" s="6"/>
      <c r="GR764" s="6"/>
      <c r="GS764" s="6"/>
      <c r="GT764" s="6"/>
      <c r="GU764" s="6"/>
      <c r="GV764" s="6"/>
      <c r="GW764" s="6"/>
      <c r="GX764" s="6"/>
      <c r="GY764" s="6"/>
      <c r="GZ764" s="6"/>
      <c r="HA764" s="6"/>
      <c r="HB764" s="6"/>
      <c r="HC764" s="6"/>
      <c r="HD764" s="6"/>
      <c r="HE764" s="6"/>
    </row>
    <row r="765" spans="1:213">
      <c r="A765" s="6"/>
      <c r="B765" s="420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  <c r="BW765" s="6"/>
      <c r="BX765" s="6"/>
      <c r="BY765" s="6"/>
      <c r="BZ765" s="6"/>
      <c r="CA765" s="6"/>
      <c r="CB765" s="6"/>
      <c r="CC765" s="6"/>
      <c r="CD765" s="6"/>
      <c r="CE765" s="6"/>
      <c r="CF765" s="6"/>
      <c r="CG765" s="6"/>
      <c r="CH765" s="6"/>
      <c r="CI765" s="6"/>
      <c r="CJ765" s="6"/>
      <c r="CK765" s="6"/>
      <c r="CL765" s="6"/>
      <c r="CM765" s="6"/>
      <c r="CN765" s="6"/>
      <c r="CO765" s="6"/>
      <c r="CP765" s="6"/>
      <c r="CQ765" s="6"/>
      <c r="DP765" s="6"/>
      <c r="DQ765" s="6"/>
      <c r="DR765" s="6"/>
      <c r="DS765" s="6"/>
      <c r="DT765" s="6"/>
      <c r="DU765" s="6"/>
      <c r="DV765" s="6"/>
      <c r="DW765" s="6"/>
      <c r="DX765" s="6"/>
      <c r="DY765" s="6"/>
      <c r="DZ765" s="6"/>
      <c r="EA765" s="6"/>
      <c r="EB765" s="6"/>
      <c r="EC765" s="6"/>
      <c r="ED765" s="6"/>
      <c r="EE765" s="6"/>
      <c r="EF765" s="6"/>
      <c r="EG765" s="6"/>
      <c r="EH765" s="6"/>
      <c r="EI765" s="6"/>
      <c r="EJ765" s="6"/>
      <c r="EK765" s="6"/>
      <c r="EL765" s="6"/>
      <c r="EM765" s="6"/>
      <c r="EN765" s="6"/>
      <c r="EO765" s="6"/>
      <c r="EP765" s="6"/>
      <c r="EQ765" s="6"/>
      <c r="ER765" s="6"/>
      <c r="ES765" s="6"/>
      <c r="ET765" s="6"/>
      <c r="EU765" s="6"/>
      <c r="EV765" s="6"/>
      <c r="EW765" s="6"/>
      <c r="EX765" s="6"/>
      <c r="EY765" s="6"/>
      <c r="EZ765" s="6"/>
      <c r="FA765" s="6"/>
      <c r="FB765" s="6"/>
      <c r="FC765" s="6"/>
      <c r="FD765" s="6"/>
      <c r="FE765" s="6"/>
      <c r="FF765" s="6"/>
      <c r="FG765" s="6"/>
      <c r="FH765" s="6"/>
      <c r="FI765" s="6"/>
      <c r="FJ765" s="6"/>
      <c r="FK765" s="6"/>
      <c r="FL765" s="6"/>
      <c r="FM765" s="6"/>
      <c r="FN765" s="6"/>
      <c r="FO765" s="6"/>
      <c r="FP765" s="6"/>
      <c r="FQ765" s="6"/>
      <c r="FR765" s="6"/>
      <c r="FS765" s="6"/>
      <c r="FT765" s="6"/>
      <c r="FU765" s="6"/>
      <c r="FV765" s="6"/>
      <c r="FW765" s="6"/>
      <c r="FX765" s="6"/>
      <c r="FY765" s="6"/>
      <c r="FZ765" s="6"/>
      <c r="GA765" s="6"/>
      <c r="GB765" s="6"/>
      <c r="GC765" s="6"/>
      <c r="GD765" s="6"/>
      <c r="GE765" s="6"/>
      <c r="GF765" s="6"/>
      <c r="GG765" s="6"/>
      <c r="GH765" s="6"/>
      <c r="GI765" s="6"/>
      <c r="GJ765" s="6"/>
      <c r="GK765" s="6"/>
      <c r="GL765" s="6"/>
      <c r="GM765" s="6"/>
      <c r="GN765" s="6"/>
      <c r="GO765" s="6"/>
      <c r="GP765" s="6"/>
      <c r="GQ765" s="6"/>
      <c r="GR765" s="6"/>
      <c r="GS765" s="6"/>
      <c r="GT765" s="6"/>
      <c r="GU765" s="6"/>
      <c r="GV765" s="6"/>
      <c r="GW765" s="6"/>
      <c r="GX765" s="6"/>
      <c r="GY765" s="6"/>
      <c r="GZ765" s="6"/>
      <c r="HA765" s="6"/>
      <c r="HB765" s="6"/>
      <c r="HC765" s="6"/>
      <c r="HD765" s="6"/>
      <c r="HE765" s="6"/>
    </row>
    <row r="766" spans="1:213">
      <c r="A766" s="6"/>
      <c r="B766" s="420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  <c r="BW766" s="6"/>
      <c r="BX766" s="6"/>
      <c r="BY766" s="6"/>
      <c r="BZ766" s="6"/>
      <c r="CA766" s="6"/>
      <c r="CB766" s="6"/>
      <c r="CC766" s="6"/>
      <c r="CD766" s="6"/>
      <c r="CE766" s="6"/>
      <c r="CF766" s="6"/>
      <c r="CG766" s="6"/>
      <c r="CH766" s="6"/>
      <c r="CI766" s="6"/>
      <c r="CJ766" s="6"/>
      <c r="CK766" s="6"/>
      <c r="CL766" s="6"/>
      <c r="CM766" s="6"/>
      <c r="CN766" s="6"/>
      <c r="CO766" s="6"/>
      <c r="CP766" s="6"/>
      <c r="CQ766" s="6"/>
      <c r="DP766" s="6"/>
      <c r="DQ766" s="6"/>
      <c r="DR766" s="6"/>
      <c r="DS766" s="6"/>
      <c r="DT766" s="6"/>
      <c r="DU766" s="6"/>
      <c r="DV766" s="6"/>
      <c r="DW766" s="6"/>
      <c r="DX766" s="6"/>
      <c r="DY766" s="6"/>
      <c r="DZ766" s="6"/>
      <c r="EA766" s="6"/>
      <c r="EB766" s="6"/>
      <c r="EC766" s="6"/>
      <c r="ED766" s="6"/>
      <c r="EE766" s="6"/>
      <c r="EF766" s="6"/>
      <c r="EG766" s="6"/>
      <c r="EH766" s="6"/>
      <c r="EI766" s="6"/>
      <c r="EJ766" s="6"/>
      <c r="EK766" s="6"/>
      <c r="EL766" s="6"/>
      <c r="EM766" s="6"/>
      <c r="EN766" s="6"/>
      <c r="EO766" s="6"/>
      <c r="EP766" s="6"/>
      <c r="EQ766" s="6"/>
      <c r="ER766" s="6"/>
      <c r="ES766" s="6"/>
      <c r="ET766" s="6"/>
      <c r="EU766" s="6"/>
      <c r="EV766" s="6"/>
      <c r="EW766" s="6"/>
      <c r="EX766" s="6"/>
      <c r="EY766" s="6"/>
      <c r="EZ766" s="6"/>
      <c r="FA766" s="6"/>
      <c r="FB766" s="6"/>
      <c r="FC766" s="6"/>
      <c r="FD766" s="6"/>
      <c r="FE766" s="6"/>
      <c r="FF766" s="6"/>
      <c r="FG766" s="6"/>
      <c r="FH766" s="6"/>
      <c r="FI766" s="6"/>
      <c r="FJ766" s="6"/>
      <c r="FK766" s="6"/>
      <c r="FL766" s="6"/>
      <c r="FM766" s="6"/>
      <c r="FN766" s="6"/>
      <c r="FO766" s="6"/>
      <c r="FP766" s="6"/>
      <c r="FQ766" s="6"/>
      <c r="FR766" s="6"/>
      <c r="FS766" s="6"/>
      <c r="FT766" s="6"/>
      <c r="FU766" s="6"/>
      <c r="FV766" s="6"/>
      <c r="FW766" s="6"/>
      <c r="FX766" s="6"/>
      <c r="FY766" s="6"/>
      <c r="FZ766" s="6"/>
      <c r="GA766" s="6"/>
      <c r="GB766" s="6"/>
      <c r="GC766" s="6"/>
      <c r="GD766" s="6"/>
      <c r="GE766" s="6"/>
      <c r="GF766" s="6"/>
      <c r="GG766" s="6"/>
      <c r="GH766" s="6"/>
      <c r="GI766" s="6"/>
      <c r="GJ766" s="6"/>
      <c r="GK766" s="6"/>
      <c r="GL766" s="6"/>
      <c r="GM766" s="6"/>
      <c r="GN766" s="6"/>
      <c r="GO766" s="6"/>
      <c r="GP766" s="6"/>
      <c r="GQ766" s="6"/>
      <c r="GR766" s="6"/>
      <c r="GS766" s="6"/>
      <c r="GT766" s="6"/>
      <c r="GU766" s="6"/>
      <c r="GV766" s="6"/>
      <c r="GW766" s="6"/>
      <c r="GX766" s="6"/>
      <c r="GY766" s="6"/>
      <c r="GZ766" s="6"/>
      <c r="HA766" s="6"/>
      <c r="HB766" s="6"/>
      <c r="HC766" s="6"/>
      <c r="HD766" s="6"/>
      <c r="HE766" s="6"/>
    </row>
    <row r="767" spans="1:213">
      <c r="A767" s="6"/>
      <c r="B767" s="420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  <c r="BW767" s="6"/>
      <c r="BX767" s="6"/>
      <c r="BY767" s="6"/>
      <c r="BZ767" s="6"/>
      <c r="CA767" s="6"/>
      <c r="CB767" s="6"/>
      <c r="CC767" s="6"/>
      <c r="CD767" s="6"/>
      <c r="CE767" s="6"/>
      <c r="CF767" s="6"/>
      <c r="CG767" s="6"/>
      <c r="CH767" s="6"/>
      <c r="CI767" s="6"/>
      <c r="CJ767" s="6"/>
      <c r="CK767" s="6"/>
      <c r="CL767" s="6"/>
      <c r="CM767" s="6"/>
      <c r="CN767" s="6"/>
      <c r="CO767" s="6"/>
      <c r="CP767" s="6"/>
      <c r="CQ767" s="6"/>
      <c r="DP767" s="6"/>
      <c r="DQ767" s="6"/>
      <c r="DR767" s="6"/>
      <c r="DS767" s="6"/>
      <c r="DT767" s="6"/>
      <c r="DU767" s="6"/>
      <c r="DV767" s="6"/>
      <c r="DW767" s="6"/>
      <c r="DX767" s="6"/>
      <c r="DY767" s="6"/>
      <c r="DZ767" s="6"/>
      <c r="EA767" s="6"/>
      <c r="EB767" s="6"/>
      <c r="EC767" s="6"/>
      <c r="ED767" s="6"/>
      <c r="EE767" s="6"/>
      <c r="EF767" s="6"/>
      <c r="EG767" s="6"/>
      <c r="EH767" s="6"/>
      <c r="EI767" s="6"/>
      <c r="EJ767" s="6"/>
      <c r="EK767" s="6"/>
      <c r="EL767" s="6"/>
      <c r="EM767" s="6"/>
      <c r="EN767" s="6"/>
      <c r="EO767" s="6"/>
      <c r="EP767" s="6"/>
      <c r="EQ767" s="6"/>
      <c r="ER767" s="6"/>
      <c r="ES767" s="6"/>
      <c r="ET767" s="6"/>
      <c r="EU767" s="6"/>
      <c r="EV767" s="6"/>
      <c r="EW767" s="6"/>
      <c r="EX767" s="6"/>
      <c r="EY767" s="6"/>
      <c r="EZ767" s="6"/>
      <c r="FA767" s="6"/>
      <c r="FB767" s="6"/>
      <c r="FC767" s="6"/>
      <c r="FD767" s="6"/>
      <c r="FE767" s="6"/>
      <c r="FF767" s="6"/>
      <c r="FG767" s="6"/>
      <c r="FH767" s="6"/>
      <c r="FI767" s="6"/>
      <c r="FJ767" s="6"/>
      <c r="FK767" s="6"/>
      <c r="FL767" s="6"/>
      <c r="FM767" s="6"/>
      <c r="FN767" s="6"/>
      <c r="FO767" s="6"/>
      <c r="FP767" s="6"/>
      <c r="FQ767" s="6"/>
      <c r="FR767" s="6"/>
      <c r="FS767" s="6"/>
      <c r="FT767" s="6"/>
      <c r="FU767" s="6"/>
      <c r="FV767" s="6"/>
      <c r="FW767" s="6"/>
      <c r="FX767" s="6"/>
      <c r="FY767" s="6"/>
      <c r="FZ767" s="6"/>
      <c r="GA767" s="6"/>
      <c r="GB767" s="6"/>
      <c r="GC767" s="6"/>
      <c r="GD767" s="6"/>
      <c r="GE767" s="6"/>
      <c r="GF767" s="6"/>
      <c r="GG767" s="6"/>
      <c r="GH767" s="6"/>
      <c r="GI767" s="6"/>
      <c r="GJ767" s="6"/>
      <c r="GK767" s="6"/>
      <c r="GL767" s="6"/>
      <c r="GM767" s="6"/>
      <c r="GN767" s="6"/>
      <c r="GO767" s="6"/>
      <c r="GP767" s="6"/>
      <c r="GQ767" s="6"/>
      <c r="GR767" s="6"/>
      <c r="GS767" s="6"/>
      <c r="GT767" s="6"/>
      <c r="GU767" s="6"/>
      <c r="GV767" s="6"/>
      <c r="GW767" s="6"/>
      <c r="GX767" s="6"/>
      <c r="GY767" s="6"/>
      <c r="GZ767" s="6"/>
      <c r="HA767" s="6"/>
      <c r="HB767" s="6"/>
      <c r="HC767" s="6"/>
      <c r="HD767" s="6"/>
      <c r="HE767" s="6"/>
    </row>
    <row r="768" spans="1:213">
      <c r="A768" s="6"/>
      <c r="B768" s="420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  <c r="BW768" s="6"/>
      <c r="BX768" s="6"/>
      <c r="BY768" s="6"/>
      <c r="BZ768" s="6"/>
      <c r="CA768" s="6"/>
      <c r="CB768" s="6"/>
      <c r="CC768" s="6"/>
      <c r="CD768" s="6"/>
      <c r="CE768" s="6"/>
      <c r="CF768" s="6"/>
      <c r="CG768" s="6"/>
      <c r="CH768" s="6"/>
      <c r="CI768" s="6"/>
      <c r="CJ768" s="6"/>
      <c r="CK768" s="6"/>
      <c r="CL768" s="6"/>
      <c r="CM768" s="6"/>
      <c r="CN768" s="6"/>
      <c r="CO768" s="6"/>
      <c r="CP768" s="6"/>
      <c r="CQ768" s="6"/>
      <c r="DP768" s="6"/>
      <c r="DQ768" s="6"/>
      <c r="DR768" s="6"/>
      <c r="DS768" s="6"/>
      <c r="DT768" s="6"/>
      <c r="DU768" s="6"/>
      <c r="DV768" s="6"/>
      <c r="DW768" s="6"/>
      <c r="DX768" s="6"/>
      <c r="DY768" s="6"/>
      <c r="DZ768" s="6"/>
      <c r="EA768" s="6"/>
      <c r="EB768" s="6"/>
      <c r="EC768" s="6"/>
      <c r="ED768" s="6"/>
      <c r="EE768" s="6"/>
      <c r="EF768" s="6"/>
      <c r="EG768" s="6"/>
      <c r="EH768" s="6"/>
      <c r="EI768" s="6"/>
      <c r="EJ768" s="6"/>
      <c r="EK768" s="6"/>
      <c r="EL768" s="6"/>
      <c r="EM768" s="6"/>
      <c r="EN768" s="6"/>
      <c r="EO768" s="6"/>
      <c r="EP768" s="6"/>
      <c r="EQ768" s="6"/>
      <c r="ER768" s="6"/>
      <c r="ES768" s="6"/>
      <c r="ET768" s="6"/>
      <c r="EU768" s="6"/>
      <c r="EV768" s="6"/>
      <c r="EW768" s="6"/>
      <c r="EX768" s="6"/>
      <c r="EY768" s="6"/>
      <c r="EZ768" s="6"/>
      <c r="FA768" s="6"/>
      <c r="FB768" s="6"/>
      <c r="FC768" s="6"/>
      <c r="FD768" s="6"/>
      <c r="FE768" s="6"/>
      <c r="FF768" s="6"/>
      <c r="FG768" s="6"/>
      <c r="FH768" s="6"/>
      <c r="FI768" s="6"/>
      <c r="FJ768" s="6"/>
      <c r="FK768" s="6"/>
      <c r="FL768" s="6"/>
      <c r="FM768" s="6"/>
      <c r="FN768" s="6"/>
      <c r="FO768" s="6"/>
      <c r="FP768" s="6"/>
      <c r="FQ768" s="6"/>
      <c r="FR768" s="6"/>
      <c r="FS768" s="6"/>
      <c r="FT768" s="6"/>
      <c r="FU768" s="6"/>
      <c r="FV768" s="6"/>
      <c r="FW768" s="6"/>
      <c r="FX768" s="6"/>
      <c r="FY768" s="6"/>
      <c r="FZ768" s="6"/>
      <c r="GA768" s="6"/>
      <c r="GB768" s="6"/>
      <c r="GC768" s="6"/>
      <c r="GD768" s="6"/>
      <c r="GE768" s="6"/>
      <c r="GF768" s="6"/>
      <c r="GG768" s="6"/>
      <c r="GH768" s="6"/>
      <c r="GI768" s="6"/>
      <c r="GJ768" s="6"/>
      <c r="GK768" s="6"/>
      <c r="GL768" s="6"/>
      <c r="GM768" s="6"/>
      <c r="GN768" s="6"/>
      <c r="GO768" s="6"/>
      <c r="GP768" s="6"/>
      <c r="GQ768" s="6"/>
      <c r="GR768" s="6"/>
      <c r="GS768" s="6"/>
      <c r="GT768" s="6"/>
      <c r="GU768" s="6"/>
      <c r="GV768" s="6"/>
      <c r="GW768" s="6"/>
      <c r="GX768" s="6"/>
      <c r="GY768" s="6"/>
      <c r="GZ768" s="6"/>
      <c r="HA768" s="6"/>
      <c r="HB768" s="6"/>
      <c r="HC768" s="6"/>
      <c r="HD768" s="6"/>
      <c r="HE768" s="6"/>
    </row>
    <row r="769" spans="1:213">
      <c r="A769" s="6"/>
      <c r="B769" s="420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  <c r="BW769" s="6"/>
      <c r="BX769" s="6"/>
      <c r="BY769" s="6"/>
      <c r="BZ769" s="6"/>
      <c r="CA769" s="6"/>
      <c r="CB769" s="6"/>
      <c r="CC769" s="6"/>
      <c r="CD769" s="6"/>
      <c r="CE769" s="6"/>
      <c r="CF769" s="6"/>
      <c r="CG769" s="6"/>
      <c r="CH769" s="6"/>
      <c r="CI769" s="6"/>
      <c r="CJ769" s="6"/>
      <c r="CK769" s="6"/>
      <c r="CL769" s="6"/>
      <c r="CM769" s="6"/>
      <c r="CN769" s="6"/>
      <c r="CO769" s="6"/>
      <c r="CP769" s="6"/>
      <c r="CQ769" s="6"/>
      <c r="DP769" s="6"/>
      <c r="DQ769" s="6"/>
      <c r="DR769" s="6"/>
      <c r="DS769" s="6"/>
      <c r="DT769" s="6"/>
      <c r="DU769" s="6"/>
      <c r="DV769" s="6"/>
      <c r="DW769" s="6"/>
      <c r="DX769" s="6"/>
      <c r="DY769" s="6"/>
      <c r="DZ769" s="6"/>
      <c r="EA769" s="6"/>
      <c r="EB769" s="6"/>
      <c r="EC769" s="6"/>
      <c r="ED769" s="6"/>
      <c r="EE769" s="6"/>
      <c r="EF769" s="6"/>
      <c r="EG769" s="6"/>
      <c r="EH769" s="6"/>
      <c r="EI769" s="6"/>
      <c r="EJ769" s="6"/>
      <c r="EK769" s="6"/>
      <c r="EL769" s="6"/>
      <c r="EM769" s="6"/>
      <c r="EN769" s="6"/>
      <c r="EO769" s="6"/>
      <c r="EP769" s="6"/>
      <c r="EQ769" s="6"/>
      <c r="ER769" s="6"/>
      <c r="ES769" s="6"/>
      <c r="ET769" s="6"/>
      <c r="EU769" s="6"/>
      <c r="EV769" s="6"/>
      <c r="EW769" s="6"/>
      <c r="EX769" s="6"/>
      <c r="EY769" s="6"/>
      <c r="EZ769" s="6"/>
      <c r="FA769" s="6"/>
      <c r="FB769" s="6"/>
      <c r="FC769" s="6"/>
      <c r="FD769" s="6"/>
      <c r="FE769" s="6"/>
      <c r="FF769" s="6"/>
      <c r="FG769" s="6"/>
      <c r="FH769" s="6"/>
      <c r="FI769" s="6"/>
      <c r="FJ769" s="6"/>
      <c r="FK769" s="6"/>
      <c r="FL769" s="6"/>
      <c r="FM769" s="6"/>
      <c r="FN769" s="6"/>
      <c r="FO769" s="6"/>
      <c r="FP769" s="6"/>
      <c r="FQ769" s="6"/>
      <c r="FR769" s="6"/>
      <c r="FS769" s="6"/>
      <c r="FT769" s="6"/>
      <c r="FU769" s="6"/>
      <c r="FV769" s="6"/>
      <c r="FW769" s="6"/>
      <c r="FX769" s="6"/>
      <c r="FY769" s="6"/>
      <c r="FZ769" s="6"/>
      <c r="GA769" s="6"/>
      <c r="GB769" s="6"/>
      <c r="GC769" s="6"/>
      <c r="GD769" s="6"/>
      <c r="GE769" s="6"/>
      <c r="GF769" s="6"/>
      <c r="GG769" s="6"/>
      <c r="GH769" s="6"/>
      <c r="GI769" s="6"/>
      <c r="GJ769" s="6"/>
      <c r="GK769" s="6"/>
      <c r="GL769" s="6"/>
      <c r="GM769" s="6"/>
      <c r="GN769" s="6"/>
      <c r="GO769" s="6"/>
      <c r="GP769" s="6"/>
      <c r="GQ769" s="6"/>
      <c r="GR769" s="6"/>
      <c r="GS769" s="6"/>
      <c r="GT769" s="6"/>
      <c r="GU769" s="6"/>
      <c r="GV769" s="6"/>
      <c r="GW769" s="6"/>
      <c r="GX769" s="6"/>
      <c r="GY769" s="6"/>
      <c r="GZ769" s="6"/>
      <c r="HA769" s="6"/>
      <c r="HB769" s="6"/>
      <c r="HC769" s="6"/>
      <c r="HD769" s="6"/>
      <c r="HE769" s="6"/>
    </row>
    <row r="770" spans="1:213">
      <c r="A770" s="6"/>
      <c r="B770" s="420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  <c r="BW770" s="6"/>
      <c r="BX770" s="6"/>
      <c r="BY770" s="6"/>
      <c r="BZ770" s="6"/>
      <c r="CA770" s="6"/>
      <c r="CB770" s="6"/>
      <c r="CC770" s="6"/>
      <c r="CD770" s="6"/>
      <c r="CE770" s="6"/>
      <c r="CF770" s="6"/>
      <c r="CG770" s="6"/>
      <c r="CH770" s="6"/>
      <c r="CI770" s="6"/>
      <c r="CJ770" s="6"/>
      <c r="CK770" s="6"/>
      <c r="CL770" s="6"/>
      <c r="CM770" s="6"/>
      <c r="CN770" s="6"/>
      <c r="CO770" s="6"/>
      <c r="CP770" s="6"/>
      <c r="CQ770" s="6"/>
      <c r="DP770" s="6"/>
      <c r="DQ770" s="6"/>
      <c r="DR770" s="6"/>
      <c r="DS770" s="6"/>
      <c r="DT770" s="6"/>
      <c r="DU770" s="6"/>
      <c r="DV770" s="6"/>
      <c r="DW770" s="6"/>
      <c r="DX770" s="6"/>
      <c r="DY770" s="6"/>
      <c r="DZ770" s="6"/>
      <c r="EA770" s="6"/>
      <c r="EB770" s="6"/>
      <c r="EC770" s="6"/>
      <c r="ED770" s="6"/>
      <c r="EE770" s="6"/>
      <c r="EF770" s="6"/>
      <c r="EG770" s="6"/>
      <c r="EH770" s="6"/>
      <c r="EI770" s="6"/>
      <c r="EJ770" s="6"/>
      <c r="EK770" s="6"/>
      <c r="EL770" s="6"/>
      <c r="EM770" s="6"/>
      <c r="EN770" s="6"/>
      <c r="EO770" s="6"/>
      <c r="EP770" s="6"/>
      <c r="EQ770" s="6"/>
      <c r="ER770" s="6"/>
      <c r="ES770" s="6"/>
      <c r="ET770" s="6"/>
      <c r="EU770" s="6"/>
      <c r="EV770" s="6"/>
      <c r="EW770" s="6"/>
      <c r="EX770" s="6"/>
      <c r="EY770" s="6"/>
      <c r="EZ770" s="6"/>
      <c r="FA770" s="6"/>
      <c r="FB770" s="6"/>
      <c r="FC770" s="6"/>
      <c r="FD770" s="6"/>
      <c r="FE770" s="6"/>
      <c r="FF770" s="6"/>
      <c r="FG770" s="6"/>
      <c r="FH770" s="6"/>
      <c r="FI770" s="6"/>
      <c r="FJ770" s="6"/>
      <c r="FK770" s="6"/>
      <c r="FL770" s="6"/>
      <c r="FM770" s="6"/>
      <c r="FN770" s="6"/>
      <c r="FO770" s="6"/>
      <c r="FP770" s="6"/>
      <c r="FQ770" s="6"/>
      <c r="FR770" s="6"/>
      <c r="FS770" s="6"/>
      <c r="FT770" s="6"/>
      <c r="FU770" s="6"/>
      <c r="FV770" s="6"/>
      <c r="FW770" s="6"/>
      <c r="FX770" s="6"/>
      <c r="FY770" s="6"/>
      <c r="FZ770" s="6"/>
      <c r="GA770" s="6"/>
      <c r="GB770" s="6"/>
      <c r="GC770" s="6"/>
      <c r="GD770" s="6"/>
      <c r="GE770" s="6"/>
      <c r="GF770" s="6"/>
      <c r="GG770" s="6"/>
      <c r="GH770" s="6"/>
      <c r="GI770" s="6"/>
      <c r="GJ770" s="6"/>
      <c r="GK770" s="6"/>
      <c r="GL770" s="6"/>
      <c r="GM770" s="6"/>
      <c r="GN770" s="6"/>
      <c r="GO770" s="6"/>
      <c r="GP770" s="6"/>
      <c r="GQ770" s="6"/>
      <c r="GR770" s="6"/>
      <c r="GS770" s="6"/>
      <c r="GT770" s="6"/>
      <c r="GU770" s="6"/>
      <c r="GV770" s="6"/>
      <c r="GW770" s="6"/>
      <c r="GX770" s="6"/>
      <c r="GY770" s="6"/>
      <c r="GZ770" s="6"/>
      <c r="HA770" s="6"/>
      <c r="HB770" s="6"/>
      <c r="HC770" s="6"/>
      <c r="HD770" s="6"/>
      <c r="HE770" s="6"/>
    </row>
    <row r="771" spans="1:213">
      <c r="A771" s="6"/>
      <c r="B771" s="420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  <c r="BW771" s="6"/>
      <c r="BX771" s="6"/>
      <c r="BY771" s="6"/>
      <c r="BZ771" s="6"/>
      <c r="CA771" s="6"/>
      <c r="CB771" s="6"/>
      <c r="CC771" s="6"/>
      <c r="CD771" s="6"/>
      <c r="CE771" s="6"/>
      <c r="CF771" s="6"/>
      <c r="CG771" s="6"/>
      <c r="CH771" s="6"/>
      <c r="CI771" s="6"/>
      <c r="CJ771" s="6"/>
      <c r="CK771" s="6"/>
      <c r="CL771" s="6"/>
      <c r="CM771" s="6"/>
      <c r="CN771" s="6"/>
      <c r="CO771" s="6"/>
      <c r="CP771" s="6"/>
      <c r="CQ771" s="6"/>
      <c r="DP771" s="6"/>
      <c r="DQ771" s="6"/>
      <c r="DR771" s="6"/>
      <c r="DS771" s="6"/>
      <c r="DT771" s="6"/>
      <c r="DU771" s="6"/>
      <c r="DV771" s="6"/>
      <c r="DW771" s="6"/>
      <c r="DX771" s="6"/>
      <c r="DY771" s="6"/>
      <c r="DZ771" s="6"/>
      <c r="EA771" s="6"/>
      <c r="EB771" s="6"/>
      <c r="EC771" s="6"/>
      <c r="ED771" s="6"/>
      <c r="EE771" s="6"/>
      <c r="EF771" s="6"/>
      <c r="EG771" s="6"/>
      <c r="EH771" s="6"/>
      <c r="EI771" s="6"/>
      <c r="EJ771" s="6"/>
      <c r="EK771" s="6"/>
      <c r="EL771" s="6"/>
      <c r="EM771" s="6"/>
      <c r="EN771" s="6"/>
      <c r="EO771" s="6"/>
      <c r="EP771" s="6"/>
      <c r="EQ771" s="6"/>
      <c r="ER771" s="6"/>
      <c r="ES771" s="6"/>
      <c r="ET771" s="6"/>
      <c r="EU771" s="6"/>
      <c r="EV771" s="6"/>
      <c r="EW771" s="6"/>
      <c r="EX771" s="6"/>
      <c r="EY771" s="6"/>
      <c r="EZ771" s="6"/>
      <c r="FA771" s="6"/>
      <c r="FB771" s="6"/>
      <c r="FC771" s="6"/>
      <c r="FD771" s="6"/>
      <c r="FE771" s="6"/>
      <c r="FF771" s="6"/>
      <c r="FG771" s="6"/>
      <c r="FH771" s="6"/>
      <c r="FI771" s="6"/>
      <c r="FJ771" s="6"/>
      <c r="FK771" s="6"/>
      <c r="FL771" s="6"/>
      <c r="FM771" s="6"/>
      <c r="FN771" s="6"/>
      <c r="FO771" s="6"/>
      <c r="FP771" s="6"/>
      <c r="FQ771" s="6"/>
      <c r="FR771" s="6"/>
      <c r="FS771" s="6"/>
      <c r="FT771" s="6"/>
      <c r="FU771" s="6"/>
      <c r="FV771" s="6"/>
      <c r="FW771" s="6"/>
      <c r="FX771" s="6"/>
      <c r="FY771" s="6"/>
      <c r="FZ771" s="6"/>
      <c r="GA771" s="6"/>
      <c r="GB771" s="6"/>
      <c r="GC771" s="6"/>
      <c r="GD771" s="6"/>
      <c r="GE771" s="6"/>
      <c r="GF771" s="6"/>
      <c r="GG771" s="6"/>
      <c r="GH771" s="6"/>
      <c r="GI771" s="6"/>
      <c r="GJ771" s="6"/>
      <c r="GK771" s="6"/>
      <c r="GL771" s="6"/>
      <c r="GM771" s="6"/>
      <c r="GN771" s="6"/>
      <c r="GO771" s="6"/>
      <c r="GP771" s="6"/>
      <c r="GQ771" s="6"/>
      <c r="GR771" s="6"/>
      <c r="GS771" s="6"/>
      <c r="GT771" s="6"/>
      <c r="GU771" s="6"/>
      <c r="GV771" s="6"/>
      <c r="GW771" s="6"/>
      <c r="GX771" s="6"/>
      <c r="GY771" s="6"/>
      <c r="GZ771" s="6"/>
      <c r="HA771" s="6"/>
      <c r="HB771" s="6"/>
      <c r="HC771" s="6"/>
      <c r="HD771" s="6"/>
      <c r="HE771" s="6"/>
    </row>
    <row r="772" spans="1:213">
      <c r="A772" s="6"/>
      <c r="B772" s="420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  <c r="BW772" s="6"/>
      <c r="BX772" s="6"/>
      <c r="BY772" s="6"/>
      <c r="BZ772" s="6"/>
      <c r="CA772" s="6"/>
      <c r="CB772" s="6"/>
      <c r="CC772" s="6"/>
      <c r="CD772" s="6"/>
      <c r="CE772" s="6"/>
      <c r="CF772" s="6"/>
      <c r="CG772" s="6"/>
      <c r="CH772" s="6"/>
      <c r="CI772" s="6"/>
      <c r="CJ772" s="6"/>
      <c r="CK772" s="6"/>
      <c r="CL772" s="6"/>
      <c r="CM772" s="6"/>
      <c r="CN772" s="6"/>
      <c r="CO772" s="6"/>
      <c r="CP772" s="6"/>
      <c r="CQ772" s="6"/>
      <c r="DP772" s="6"/>
      <c r="DQ772" s="6"/>
      <c r="DR772" s="6"/>
      <c r="DS772" s="6"/>
      <c r="DT772" s="6"/>
      <c r="DU772" s="6"/>
      <c r="DV772" s="6"/>
      <c r="DW772" s="6"/>
      <c r="DX772" s="6"/>
      <c r="DY772" s="6"/>
      <c r="DZ772" s="6"/>
      <c r="EA772" s="6"/>
      <c r="EB772" s="6"/>
      <c r="EC772" s="6"/>
      <c r="ED772" s="6"/>
      <c r="EE772" s="6"/>
      <c r="EF772" s="6"/>
      <c r="EG772" s="6"/>
      <c r="EH772" s="6"/>
      <c r="EI772" s="6"/>
      <c r="EJ772" s="6"/>
      <c r="EK772" s="6"/>
      <c r="EL772" s="6"/>
      <c r="EM772" s="6"/>
      <c r="EN772" s="6"/>
      <c r="EO772" s="6"/>
      <c r="EP772" s="6"/>
      <c r="EQ772" s="6"/>
      <c r="ER772" s="6"/>
      <c r="ES772" s="6"/>
      <c r="ET772" s="6"/>
      <c r="EU772" s="6"/>
      <c r="EV772" s="6"/>
      <c r="EW772" s="6"/>
      <c r="EX772" s="6"/>
      <c r="EY772" s="6"/>
      <c r="EZ772" s="6"/>
      <c r="FA772" s="6"/>
      <c r="FB772" s="6"/>
      <c r="FC772" s="6"/>
      <c r="FD772" s="6"/>
      <c r="FE772" s="6"/>
      <c r="FF772" s="6"/>
      <c r="FG772" s="6"/>
      <c r="FH772" s="6"/>
      <c r="FI772" s="6"/>
      <c r="FJ772" s="6"/>
      <c r="FK772" s="6"/>
      <c r="FL772" s="6"/>
      <c r="FM772" s="6"/>
      <c r="FN772" s="6"/>
      <c r="FO772" s="6"/>
      <c r="FP772" s="6"/>
      <c r="FQ772" s="6"/>
      <c r="FR772" s="6"/>
      <c r="FS772" s="6"/>
      <c r="FT772" s="6"/>
      <c r="FU772" s="6"/>
      <c r="FV772" s="6"/>
      <c r="FW772" s="6"/>
      <c r="FX772" s="6"/>
      <c r="FY772" s="6"/>
      <c r="FZ772" s="6"/>
      <c r="GA772" s="6"/>
      <c r="GB772" s="6"/>
      <c r="GC772" s="6"/>
      <c r="GD772" s="6"/>
      <c r="GE772" s="6"/>
      <c r="GF772" s="6"/>
      <c r="GG772" s="6"/>
      <c r="GH772" s="6"/>
      <c r="GI772" s="6"/>
      <c r="GJ772" s="6"/>
      <c r="GK772" s="6"/>
      <c r="GL772" s="6"/>
      <c r="GM772" s="6"/>
      <c r="GN772" s="6"/>
      <c r="GO772" s="6"/>
      <c r="GP772" s="6"/>
      <c r="GQ772" s="6"/>
      <c r="GR772" s="6"/>
      <c r="GS772" s="6"/>
      <c r="GT772" s="6"/>
      <c r="GU772" s="6"/>
      <c r="GV772" s="6"/>
      <c r="GW772" s="6"/>
      <c r="GX772" s="6"/>
      <c r="GY772" s="6"/>
      <c r="GZ772" s="6"/>
      <c r="HA772" s="6"/>
      <c r="HB772" s="6"/>
      <c r="HC772" s="6"/>
      <c r="HD772" s="6"/>
      <c r="HE772" s="6"/>
    </row>
    <row r="773" spans="1:213">
      <c r="A773" s="6"/>
      <c r="B773" s="420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  <c r="BW773" s="6"/>
      <c r="BX773" s="6"/>
      <c r="BY773" s="6"/>
      <c r="BZ773" s="6"/>
      <c r="CA773" s="6"/>
      <c r="CB773" s="6"/>
      <c r="CC773" s="6"/>
      <c r="CD773" s="6"/>
      <c r="CE773" s="6"/>
      <c r="CF773" s="6"/>
      <c r="CG773" s="6"/>
      <c r="CH773" s="6"/>
      <c r="CI773" s="6"/>
      <c r="CJ773" s="6"/>
      <c r="CK773" s="6"/>
      <c r="CL773" s="6"/>
      <c r="CM773" s="6"/>
      <c r="CN773" s="6"/>
      <c r="CO773" s="6"/>
      <c r="CP773" s="6"/>
      <c r="CQ773" s="6"/>
      <c r="DP773" s="6"/>
      <c r="DQ773" s="6"/>
      <c r="DR773" s="6"/>
      <c r="DS773" s="6"/>
      <c r="DT773" s="6"/>
      <c r="DU773" s="6"/>
      <c r="DV773" s="6"/>
      <c r="DW773" s="6"/>
      <c r="DX773" s="6"/>
      <c r="DY773" s="6"/>
      <c r="DZ773" s="6"/>
      <c r="EA773" s="6"/>
      <c r="EB773" s="6"/>
      <c r="EC773" s="6"/>
      <c r="ED773" s="6"/>
      <c r="EE773" s="6"/>
      <c r="EF773" s="6"/>
      <c r="EG773" s="6"/>
      <c r="EH773" s="6"/>
      <c r="EI773" s="6"/>
      <c r="EJ773" s="6"/>
      <c r="EK773" s="6"/>
      <c r="EL773" s="6"/>
      <c r="EM773" s="6"/>
      <c r="EN773" s="6"/>
      <c r="EO773" s="6"/>
      <c r="EP773" s="6"/>
      <c r="EQ773" s="6"/>
      <c r="ER773" s="6"/>
      <c r="ES773" s="6"/>
      <c r="ET773" s="6"/>
      <c r="EU773" s="6"/>
      <c r="EV773" s="6"/>
      <c r="EW773" s="6"/>
      <c r="EX773" s="6"/>
      <c r="EY773" s="6"/>
      <c r="EZ773" s="6"/>
      <c r="FA773" s="6"/>
      <c r="FB773" s="6"/>
      <c r="FC773" s="6"/>
      <c r="FD773" s="6"/>
      <c r="FE773" s="6"/>
      <c r="FF773" s="6"/>
      <c r="FG773" s="6"/>
      <c r="FH773" s="6"/>
      <c r="FI773" s="6"/>
      <c r="FJ773" s="6"/>
      <c r="FK773" s="6"/>
      <c r="FL773" s="6"/>
      <c r="FM773" s="6"/>
      <c r="FN773" s="6"/>
      <c r="FO773" s="6"/>
      <c r="FP773" s="6"/>
      <c r="FQ773" s="6"/>
      <c r="FR773" s="6"/>
      <c r="FS773" s="6"/>
      <c r="FT773" s="6"/>
      <c r="FU773" s="6"/>
      <c r="FV773" s="6"/>
      <c r="FW773" s="6"/>
      <c r="FX773" s="6"/>
      <c r="FY773" s="6"/>
      <c r="FZ773" s="6"/>
      <c r="GA773" s="6"/>
      <c r="GB773" s="6"/>
      <c r="GC773" s="6"/>
      <c r="GD773" s="6"/>
      <c r="GE773" s="6"/>
      <c r="GF773" s="6"/>
      <c r="GG773" s="6"/>
      <c r="GH773" s="6"/>
      <c r="GI773" s="6"/>
      <c r="GJ773" s="6"/>
      <c r="GK773" s="6"/>
      <c r="GL773" s="6"/>
      <c r="GM773" s="6"/>
      <c r="GN773" s="6"/>
      <c r="GO773" s="6"/>
      <c r="GP773" s="6"/>
      <c r="GQ773" s="6"/>
      <c r="GR773" s="6"/>
      <c r="GS773" s="6"/>
      <c r="GT773" s="6"/>
      <c r="GU773" s="6"/>
      <c r="GV773" s="6"/>
      <c r="GW773" s="6"/>
      <c r="GX773" s="6"/>
      <c r="GY773" s="6"/>
      <c r="GZ773" s="6"/>
      <c r="HA773" s="6"/>
      <c r="HB773" s="6"/>
      <c r="HC773" s="6"/>
      <c r="HD773" s="6"/>
      <c r="HE773" s="6"/>
    </row>
    <row r="774" spans="1:213">
      <c r="A774" s="6"/>
      <c r="B774" s="420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  <c r="BW774" s="6"/>
      <c r="BX774" s="6"/>
      <c r="BY774" s="6"/>
      <c r="BZ774" s="6"/>
      <c r="CA774" s="6"/>
      <c r="CB774" s="6"/>
      <c r="CC774" s="6"/>
      <c r="CD774" s="6"/>
      <c r="CE774" s="6"/>
      <c r="CF774" s="6"/>
      <c r="CG774" s="6"/>
      <c r="CH774" s="6"/>
      <c r="CI774" s="6"/>
      <c r="CJ774" s="6"/>
      <c r="CK774" s="6"/>
      <c r="CL774" s="6"/>
      <c r="CM774" s="6"/>
      <c r="CN774" s="6"/>
      <c r="CO774" s="6"/>
      <c r="CP774" s="6"/>
      <c r="CQ774" s="6"/>
      <c r="DP774" s="6"/>
      <c r="DQ774" s="6"/>
      <c r="DR774" s="6"/>
      <c r="DS774" s="6"/>
      <c r="DT774" s="6"/>
      <c r="DU774" s="6"/>
      <c r="DV774" s="6"/>
      <c r="DW774" s="6"/>
      <c r="DX774" s="6"/>
      <c r="DY774" s="6"/>
      <c r="DZ774" s="6"/>
      <c r="EA774" s="6"/>
      <c r="EB774" s="6"/>
      <c r="EC774" s="6"/>
      <c r="ED774" s="6"/>
      <c r="EE774" s="6"/>
      <c r="EF774" s="6"/>
      <c r="EG774" s="6"/>
      <c r="EH774" s="6"/>
      <c r="EI774" s="6"/>
      <c r="EJ774" s="6"/>
      <c r="EK774" s="6"/>
      <c r="EL774" s="6"/>
      <c r="EM774" s="6"/>
      <c r="EN774" s="6"/>
      <c r="EO774" s="6"/>
      <c r="EP774" s="6"/>
      <c r="EQ774" s="6"/>
      <c r="ER774" s="6"/>
      <c r="ES774" s="6"/>
      <c r="ET774" s="6"/>
      <c r="EU774" s="6"/>
      <c r="EV774" s="6"/>
      <c r="EW774" s="6"/>
      <c r="EX774" s="6"/>
      <c r="EY774" s="6"/>
      <c r="EZ774" s="6"/>
      <c r="FA774" s="6"/>
      <c r="FB774" s="6"/>
      <c r="FC774" s="6"/>
      <c r="FD774" s="6"/>
      <c r="FE774" s="6"/>
      <c r="FF774" s="6"/>
      <c r="FG774" s="6"/>
      <c r="FH774" s="6"/>
      <c r="FI774" s="6"/>
      <c r="FJ774" s="6"/>
      <c r="FK774" s="6"/>
      <c r="FL774" s="6"/>
      <c r="FM774" s="6"/>
      <c r="FN774" s="6"/>
      <c r="FO774" s="6"/>
      <c r="FP774" s="6"/>
      <c r="FQ774" s="6"/>
      <c r="FR774" s="6"/>
      <c r="FS774" s="6"/>
      <c r="FT774" s="6"/>
      <c r="FU774" s="6"/>
      <c r="FV774" s="6"/>
      <c r="FW774" s="6"/>
      <c r="FX774" s="6"/>
      <c r="FY774" s="6"/>
      <c r="FZ774" s="6"/>
      <c r="GA774" s="6"/>
      <c r="GB774" s="6"/>
      <c r="GC774" s="6"/>
      <c r="GD774" s="6"/>
      <c r="GE774" s="6"/>
      <c r="GF774" s="6"/>
      <c r="GG774" s="6"/>
      <c r="GH774" s="6"/>
      <c r="GI774" s="6"/>
      <c r="GJ774" s="6"/>
      <c r="GK774" s="6"/>
      <c r="GL774" s="6"/>
      <c r="GM774" s="6"/>
      <c r="GN774" s="6"/>
      <c r="GO774" s="6"/>
      <c r="GP774" s="6"/>
      <c r="GQ774" s="6"/>
      <c r="GR774" s="6"/>
      <c r="GS774" s="6"/>
      <c r="GT774" s="6"/>
      <c r="GU774" s="6"/>
      <c r="GV774" s="6"/>
      <c r="GW774" s="6"/>
      <c r="GX774" s="6"/>
      <c r="GY774" s="6"/>
      <c r="GZ774" s="6"/>
      <c r="HA774" s="6"/>
      <c r="HB774" s="6"/>
      <c r="HC774" s="6"/>
      <c r="HD774" s="6"/>
      <c r="HE774" s="6"/>
    </row>
    <row r="775" spans="1:213">
      <c r="A775" s="6"/>
      <c r="B775" s="420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  <c r="BW775" s="6"/>
      <c r="BX775" s="6"/>
      <c r="BY775" s="6"/>
      <c r="BZ775" s="6"/>
      <c r="CA775" s="6"/>
      <c r="CB775" s="6"/>
      <c r="CC775" s="6"/>
      <c r="CD775" s="6"/>
      <c r="CE775" s="6"/>
      <c r="CF775" s="6"/>
      <c r="CG775" s="6"/>
      <c r="CH775" s="6"/>
      <c r="CI775" s="6"/>
      <c r="CJ775" s="6"/>
      <c r="CK775" s="6"/>
      <c r="CL775" s="6"/>
      <c r="CM775" s="6"/>
      <c r="CN775" s="6"/>
      <c r="CO775" s="6"/>
      <c r="CP775" s="6"/>
      <c r="CQ775" s="6"/>
      <c r="DP775" s="6"/>
      <c r="DQ775" s="6"/>
      <c r="DR775" s="6"/>
      <c r="DS775" s="6"/>
      <c r="DT775" s="6"/>
      <c r="DU775" s="6"/>
      <c r="DV775" s="6"/>
      <c r="DW775" s="6"/>
      <c r="DX775" s="6"/>
      <c r="DY775" s="6"/>
      <c r="DZ775" s="6"/>
      <c r="EA775" s="6"/>
      <c r="EB775" s="6"/>
      <c r="EC775" s="6"/>
      <c r="ED775" s="6"/>
      <c r="EE775" s="6"/>
      <c r="EF775" s="6"/>
      <c r="EG775" s="6"/>
      <c r="EH775" s="6"/>
      <c r="EI775" s="6"/>
      <c r="EJ775" s="6"/>
      <c r="EK775" s="6"/>
      <c r="EL775" s="6"/>
      <c r="EM775" s="6"/>
      <c r="EN775" s="6"/>
      <c r="EO775" s="6"/>
      <c r="EP775" s="6"/>
      <c r="EQ775" s="6"/>
      <c r="ER775" s="6"/>
      <c r="ES775" s="6"/>
      <c r="ET775" s="6"/>
      <c r="EU775" s="6"/>
      <c r="EV775" s="6"/>
      <c r="EW775" s="6"/>
      <c r="EX775" s="6"/>
      <c r="EY775" s="6"/>
      <c r="EZ775" s="6"/>
      <c r="FA775" s="6"/>
      <c r="FB775" s="6"/>
      <c r="FC775" s="6"/>
      <c r="FD775" s="6"/>
      <c r="FE775" s="6"/>
      <c r="FF775" s="6"/>
      <c r="FG775" s="6"/>
      <c r="FH775" s="6"/>
      <c r="FI775" s="6"/>
      <c r="FJ775" s="6"/>
      <c r="FK775" s="6"/>
      <c r="FL775" s="6"/>
      <c r="FM775" s="6"/>
      <c r="FN775" s="6"/>
      <c r="FO775" s="6"/>
      <c r="FP775" s="6"/>
      <c r="FQ775" s="6"/>
      <c r="FR775" s="6"/>
      <c r="FS775" s="6"/>
      <c r="FT775" s="6"/>
      <c r="FU775" s="6"/>
      <c r="FV775" s="6"/>
      <c r="FW775" s="6"/>
      <c r="FX775" s="6"/>
      <c r="FY775" s="6"/>
      <c r="FZ775" s="6"/>
      <c r="GA775" s="6"/>
      <c r="GB775" s="6"/>
      <c r="GC775" s="6"/>
      <c r="GD775" s="6"/>
      <c r="GE775" s="6"/>
      <c r="GF775" s="6"/>
      <c r="GG775" s="6"/>
      <c r="GH775" s="6"/>
      <c r="GI775" s="6"/>
      <c r="GJ775" s="6"/>
      <c r="GK775" s="6"/>
      <c r="GL775" s="6"/>
      <c r="GM775" s="6"/>
      <c r="GN775" s="6"/>
      <c r="GO775" s="6"/>
      <c r="GP775" s="6"/>
      <c r="GQ775" s="6"/>
      <c r="GR775" s="6"/>
      <c r="GS775" s="6"/>
      <c r="GT775" s="6"/>
      <c r="GU775" s="6"/>
      <c r="GV775" s="6"/>
      <c r="GW775" s="6"/>
      <c r="GX775" s="6"/>
      <c r="GY775" s="6"/>
      <c r="GZ775" s="6"/>
      <c r="HA775" s="6"/>
      <c r="HB775" s="6"/>
      <c r="HC775" s="6"/>
      <c r="HD775" s="6"/>
      <c r="HE775" s="6"/>
    </row>
    <row r="776" spans="1:213">
      <c r="A776" s="6"/>
      <c r="B776" s="420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  <c r="BW776" s="6"/>
      <c r="BX776" s="6"/>
      <c r="BY776" s="6"/>
      <c r="BZ776" s="6"/>
      <c r="CA776" s="6"/>
      <c r="CB776" s="6"/>
      <c r="CC776" s="6"/>
      <c r="CD776" s="6"/>
      <c r="CE776" s="6"/>
      <c r="CF776" s="6"/>
      <c r="CG776" s="6"/>
      <c r="CH776" s="6"/>
      <c r="CI776" s="6"/>
      <c r="CJ776" s="6"/>
      <c r="CK776" s="6"/>
      <c r="CL776" s="6"/>
      <c r="CM776" s="6"/>
      <c r="CN776" s="6"/>
      <c r="CO776" s="6"/>
      <c r="CP776" s="6"/>
      <c r="CQ776" s="6"/>
      <c r="DP776" s="6"/>
      <c r="DQ776" s="6"/>
      <c r="DR776" s="6"/>
      <c r="DS776" s="6"/>
      <c r="DT776" s="6"/>
      <c r="DU776" s="6"/>
      <c r="DV776" s="6"/>
      <c r="DW776" s="6"/>
      <c r="DX776" s="6"/>
      <c r="DY776" s="6"/>
      <c r="DZ776" s="6"/>
      <c r="EA776" s="6"/>
      <c r="EB776" s="6"/>
      <c r="EC776" s="6"/>
      <c r="ED776" s="6"/>
      <c r="EE776" s="6"/>
      <c r="EF776" s="6"/>
      <c r="EG776" s="6"/>
      <c r="EH776" s="6"/>
      <c r="EI776" s="6"/>
      <c r="EJ776" s="6"/>
      <c r="EK776" s="6"/>
      <c r="EL776" s="6"/>
      <c r="EM776" s="6"/>
      <c r="EN776" s="6"/>
      <c r="EO776" s="6"/>
      <c r="EP776" s="6"/>
      <c r="EQ776" s="6"/>
      <c r="ER776" s="6"/>
      <c r="ES776" s="6"/>
      <c r="ET776" s="6"/>
      <c r="EU776" s="6"/>
      <c r="EV776" s="6"/>
      <c r="EW776" s="6"/>
      <c r="EX776" s="6"/>
      <c r="EY776" s="6"/>
      <c r="EZ776" s="6"/>
      <c r="FA776" s="6"/>
      <c r="FB776" s="6"/>
      <c r="FC776" s="6"/>
      <c r="FD776" s="6"/>
      <c r="FE776" s="6"/>
      <c r="FF776" s="6"/>
      <c r="FG776" s="6"/>
      <c r="FH776" s="6"/>
      <c r="FI776" s="6"/>
      <c r="FJ776" s="6"/>
      <c r="FK776" s="6"/>
      <c r="FL776" s="6"/>
      <c r="FM776" s="6"/>
      <c r="FN776" s="6"/>
      <c r="FO776" s="6"/>
      <c r="FP776" s="6"/>
      <c r="FQ776" s="6"/>
      <c r="FR776" s="6"/>
      <c r="FS776" s="6"/>
      <c r="FT776" s="6"/>
      <c r="FU776" s="6"/>
      <c r="FV776" s="6"/>
      <c r="FW776" s="6"/>
      <c r="FX776" s="6"/>
      <c r="FY776" s="6"/>
      <c r="FZ776" s="6"/>
      <c r="GA776" s="6"/>
      <c r="GB776" s="6"/>
      <c r="GC776" s="6"/>
      <c r="GD776" s="6"/>
      <c r="GE776" s="6"/>
      <c r="GF776" s="6"/>
      <c r="GG776" s="6"/>
      <c r="GH776" s="6"/>
      <c r="GI776" s="6"/>
      <c r="GJ776" s="6"/>
      <c r="GK776" s="6"/>
      <c r="GL776" s="6"/>
      <c r="GM776" s="6"/>
      <c r="GN776" s="6"/>
      <c r="GO776" s="6"/>
      <c r="GP776" s="6"/>
      <c r="GQ776" s="6"/>
      <c r="GR776" s="6"/>
      <c r="GS776" s="6"/>
      <c r="GT776" s="6"/>
      <c r="GU776" s="6"/>
      <c r="GV776" s="6"/>
      <c r="GW776" s="6"/>
      <c r="GX776" s="6"/>
      <c r="GY776" s="6"/>
      <c r="GZ776" s="6"/>
      <c r="HA776" s="6"/>
      <c r="HB776" s="6"/>
      <c r="HC776" s="6"/>
      <c r="HD776" s="6"/>
      <c r="HE776" s="6"/>
    </row>
    <row r="777" spans="1:213">
      <c r="A777" s="6"/>
      <c r="B777" s="420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  <c r="BW777" s="6"/>
      <c r="BX777" s="6"/>
      <c r="BY777" s="6"/>
      <c r="BZ777" s="6"/>
      <c r="CA777" s="6"/>
      <c r="CB777" s="6"/>
      <c r="CC777" s="6"/>
      <c r="CD777" s="6"/>
      <c r="CE777" s="6"/>
      <c r="CF777" s="6"/>
      <c r="CG777" s="6"/>
      <c r="CH777" s="6"/>
      <c r="CI777" s="6"/>
      <c r="CJ777" s="6"/>
      <c r="CK777" s="6"/>
      <c r="CL777" s="6"/>
      <c r="CM777" s="6"/>
      <c r="CN777" s="6"/>
      <c r="CO777" s="6"/>
      <c r="CP777" s="6"/>
      <c r="CQ777" s="6"/>
      <c r="DP777" s="6"/>
      <c r="DQ777" s="6"/>
      <c r="DR777" s="6"/>
      <c r="DS777" s="6"/>
      <c r="DT777" s="6"/>
      <c r="DU777" s="6"/>
      <c r="DV777" s="6"/>
      <c r="DW777" s="6"/>
      <c r="DX777" s="6"/>
      <c r="DY777" s="6"/>
      <c r="DZ777" s="6"/>
      <c r="EA777" s="6"/>
      <c r="EB777" s="6"/>
      <c r="EC777" s="6"/>
      <c r="ED777" s="6"/>
      <c r="EE777" s="6"/>
      <c r="EF777" s="6"/>
      <c r="EG777" s="6"/>
      <c r="EH777" s="6"/>
      <c r="EI777" s="6"/>
      <c r="EJ777" s="6"/>
      <c r="EK777" s="6"/>
      <c r="EL777" s="6"/>
      <c r="EM777" s="6"/>
      <c r="EN777" s="6"/>
      <c r="EO777" s="6"/>
      <c r="EP777" s="6"/>
      <c r="EQ777" s="6"/>
      <c r="ER777" s="6"/>
      <c r="ES777" s="6"/>
      <c r="ET777" s="6"/>
      <c r="EU777" s="6"/>
      <c r="EV777" s="6"/>
      <c r="EW777" s="6"/>
      <c r="EX777" s="6"/>
      <c r="EY777" s="6"/>
      <c r="EZ777" s="6"/>
      <c r="FA777" s="6"/>
      <c r="FB777" s="6"/>
      <c r="FC777" s="6"/>
      <c r="FD777" s="6"/>
      <c r="FE777" s="6"/>
      <c r="FF777" s="6"/>
      <c r="FG777" s="6"/>
      <c r="FH777" s="6"/>
      <c r="FI777" s="6"/>
      <c r="FJ777" s="6"/>
      <c r="FK777" s="6"/>
      <c r="FL777" s="6"/>
      <c r="FM777" s="6"/>
      <c r="FN777" s="6"/>
      <c r="FO777" s="6"/>
      <c r="FP777" s="6"/>
      <c r="FQ777" s="6"/>
      <c r="FR777" s="6"/>
      <c r="FS777" s="6"/>
      <c r="FT777" s="6"/>
      <c r="FU777" s="6"/>
      <c r="FV777" s="6"/>
      <c r="FW777" s="6"/>
      <c r="FX777" s="6"/>
      <c r="FY777" s="6"/>
      <c r="FZ777" s="6"/>
      <c r="GA777" s="6"/>
      <c r="GB777" s="6"/>
      <c r="GC777" s="6"/>
      <c r="GD777" s="6"/>
      <c r="GE777" s="6"/>
      <c r="GF777" s="6"/>
      <c r="GG777" s="6"/>
      <c r="GH777" s="6"/>
      <c r="GI777" s="6"/>
      <c r="GJ777" s="6"/>
      <c r="GK777" s="6"/>
      <c r="GL777" s="6"/>
      <c r="GM777" s="6"/>
      <c r="GN777" s="6"/>
      <c r="GO777" s="6"/>
      <c r="GP777" s="6"/>
      <c r="GQ777" s="6"/>
      <c r="GR777" s="6"/>
      <c r="GS777" s="6"/>
      <c r="GT777" s="6"/>
      <c r="GU777" s="6"/>
      <c r="GV777" s="6"/>
      <c r="GW777" s="6"/>
      <c r="GX777" s="6"/>
      <c r="GY777" s="6"/>
      <c r="GZ777" s="6"/>
      <c r="HA777" s="6"/>
      <c r="HB777" s="6"/>
      <c r="HC777" s="6"/>
      <c r="HD777" s="6"/>
      <c r="HE777" s="6"/>
    </row>
    <row r="778" spans="1:213">
      <c r="A778" s="6"/>
      <c r="B778" s="420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DP778" s="6"/>
      <c r="DQ778" s="6"/>
      <c r="DR778" s="6"/>
      <c r="DS778" s="6"/>
      <c r="DT778" s="6"/>
      <c r="DU778" s="6"/>
      <c r="DV778" s="6"/>
      <c r="DW778" s="6"/>
      <c r="DX778" s="6"/>
      <c r="DY778" s="6"/>
      <c r="DZ778" s="6"/>
      <c r="EA778" s="6"/>
      <c r="EB778" s="6"/>
      <c r="EC778" s="6"/>
      <c r="ED778" s="6"/>
      <c r="EE778" s="6"/>
      <c r="EF778" s="6"/>
      <c r="EG778" s="6"/>
      <c r="EH778" s="6"/>
      <c r="EI778" s="6"/>
      <c r="EJ778" s="6"/>
      <c r="EK778" s="6"/>
      <c r="EL778" s="6"/>
      <c r="EM778" s="6"/>
      <c r="EN778" s="6"/>
      <c r="EO778" s="6"/>
      <c r="EP778" s="6"/>
      <c r="EQ778" s="6"/>
      <c r="ER778" s="6"/>
      <c r="ES778" s="6"/>
      <c r="ET778" s="6"/>
      <c r="EU778" s="6"/>
      <c r="EV778" s="6"/>
      <c r="EW778" s="6"/>
      <c r="EX778" s="6"/>
      <c r="EY778" s="6"/>
      <c r="EZ778" s="6"/>
      <c r="FA778" s="6"/>
      <c r="FB778" s="6"/>
      <c r="FC778" s="6"/>
      <c r="FD778" s="6"/>
      <c r="FE778" s="6"/>
      <c r="FF778" s="6"/>
      <c r="FG778" s="6"/>
      <c r="FH778" s="6"/>
      <c r="FI778" s="6"/>
      <c r="FJ778" s="6"/>
      <c r="FK778" s="6"/>
      <c r="FL778" s="6"/>
      <c r="FM778" s="6"/>
      <c r="FN778" s="6"/>
      <c r="FO778" s="6"/>
      <c r="FP778" s="6"/>
      <c r="FQ778" s="6"/>
      <c r="FR778" s="6"/>
      <c r="FS778" s="6"/>
      <c r="FT778" s="6"/>
      <c r="FU778" s="6"/>
      <c r="FV778" s="6"/>
      <c r="FW778" s="6"/>
      <c r="FX778" s="6"/>
      <c r="FY778" s="6"/>
      <c r="FZ778" s="6"/>
      <c r="GA778" s="6"/>
      <c r="GB778" s="6"/>
      <c r="GC778" s="6"/>
      <c r="GD778" s="6"/>
      <c r="GE778" s="6"/>
      <c r="GF778" s="6"/>
      <c r="GG778" s="6"/>
      <c r="GH778" s="6"/>
      <c r="GI778" s="6"/>
      <c r="GJ778" s="6"/>
      <c r="GK778" s="6"/>
      <c r="GL778" s="6"/>
      <c r="GM778" s="6"/>
      <c r="GN778" s="6"/>
      <c r="GO778" s="6"/>
      <c r="GP778" s="6"/>
      <c r="GQ778" s="6"/>
      <c r="GR778" s="6"/>
      <c r="GS778" s="6"/>
      <c r="GT778" s="6"/>
      <c r="GU778" s="6"/>
      <c r="GV778" s="6"/>
      <c r="GW778" s="6"/>
      <c r="GX778" s="6"/>
      <c r="GY778" s="6"/>
      <c r="GZ778" s="6"/>
      <c r="HA778" s="6"/>
      <c r="HB778" s="6"/>
      <c r="HC778" s="6"/>
      <c r="HD778" s="6"/>
      <c r="HE778" s="6"/>
    </row>
    <row r="779" spans="1:213">
      <c r="A779" s="6"/>
      <c r="B779" s="420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DP779" s="6"/>
      <c r="DQ779" s="6"/>
      <c r="DR779" s="6"/>
      <c r="DS779" s="6"/>
      <c r="DT779" s="6"/>
      <c r="DU779" s="6"/>
      <c r="DV779" s="6"/>
      <c r="DW779" s="6"/>
      <c r="DX779" s="6"/>
      <c r="DY779" s="6"/>
      <c r="DZ779" s="6"/>
      <c r="EA779" s="6"/>
      <c r="EB779" s="6"/>
      <c r="EC779" s="6"/>
      <c r="ED779" s="6"/>
      <c r="EE779" s="6"/>
      <c r="EF779" s="6"/>
      <c r="EG779" s="6"/>
      <c r="EH779" s="6"/>
      <c r="EI779" s="6"/>
      <c r="EJ779" s="6"/>
      <c r="EK779" s="6"/>
      <c r="EL779" s="6"/>
      <c r="EM779" s="6"/>
      <c r="EN779" s="6"/>
      <c r="EO779" s="6"/>
      <c r="EP779" s="6"/>
      <c r="EQ779" s="6"/>
      <c r="ER779" s="6"/>
      <c r="ES779" s="6"/>
      <c r="ET779" s="6"/>
      <c r="EU779" s="6"/>
      <c r="EV779" s="6"/>
      <c r="EW779" s="6"/>
      <c r="EX779" s="6"/>
      <c r="EY779" s="6"/>
      <c r="EZ779" s="6"/>
      <c r="FA779" s="6"/>
      <c r="FB779" s="6"/>
      <c r="FC779" s="6"/>
      <c r="FD779" s="6"/>
      <c r="FE779" s="6"/>
      <c r="FF779" s="6"/>
      <c r="FG779" s="6"/>
      <c r="FH779" s="6"/>
      <c r="FI779" s="6"/>
      <c r="FJ779" s="6"/>
      <c r="FK779" s="6"/>
      <c r="FL779" s="6"/>
      <c r="FM779" s="6"/>
      <c r="FN779" s="6"/>
      <c r="FO779" s="6"/>
      <c r="FP779" s="6"/>
      <c r="FQ779" s="6"/>
      <c r="FR779" s="6"/>
      <c r="FS779" s="6"/>
      <c r="FT779" s="6"/>
      <c r="FU779" s="6"/>
      <c r="FV779" s="6"/>
      <c r="FW779" s="6"/>
      <c r="FX779" s="6"/>
      <c r="FY779" s="6"/>
      <c r="FZ779" s="6"/>
      <c r="GA779" s="6"/>
      <c r="GB779" s="6"/>
      <c r="GC779" s="6"/>
      <c r="GD779" s="6"/>
      <c r="GE779" s="6"/>
      <c r="GF779" s="6"/>
      <c r="GG779" s="6"/>
      <c r="GH779" s="6"/>
      <c r="GI779" s="6"/>
      <c r="GJ779" s="6"/>
      <c r="GK779" s="6"/>
      <c r="GL779" s="6"/>
      <c r="GM779" s="6"/>
      <c r="GN779" s="6"/>
      <c r="GO779" s="6"/>
      <c r="GP779" s="6"/>
      <c r="GQ779" s="6"/>
      <c r="GR779" s="6"/>
      <c r="GS779" s="6"/>
      <c r="GT779" s="6"/>
      <c r="GU779" s="6"/>
      <c r="GV779" s="6"/>
      <c r="GW779" s="6"/>
      <c r="GX779" s="6"/>
      <c r="GY779" s="6"/>
      <c r="GZ779" s="6"/>
      <c r="HA779" s="6"/>
      <c r="HB779" s="6"/>
      <c r="HC779" s="6"/>
      <c r="HD779" s="6"/>
      <c r="HE779" s="6"/>
    </row>
    <row r="780" spans="1:213">
      <c r="A780" s="6"/>
      <c r="B780" s="420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  <c r="BW780" s="6"/>
      <c r="BX780" s="6"/>
      <c r="BY780" s="6"/>
      <c r="BZ780" s="6"/>
      <c r="CA780" s="6"/>
      <c r="CB780" s="6"/>
      <c r="CC780" s="6"/>
      <c r="CD780" s="6"/>
      <c r="CE780" s="6"/>
      <c r="CF780" s="6"/>
      <c r="CG780" s="6"/>
      <c r="CH780" s="6"/>
      <c r="CI780" s="6"/>
      <c r="CJ780" s="6"/>
      <c r="CK780" s="6"/>
      <c r="CL780" s="6"/>
      <c r="CM780" s="6"/>
      <c r="CN780" s="6"/>
      <c r="CO780" s="6"/>
      <c r="CP780" s="6"/>
      <c r="CQ780" s="6"/>
      <c r="DP780" s="6"/>
      <c r="DQ780" s="6"/>
      <c r="DR780" s="6"/>
      <c r="DS780" s="6"/>
      <c r="DT780" s="6"/>
      <c r="DU780" s="6"/>
      <c r="DV780" s="6"/>
      <c r="DW780" s="6"/>
      <c r="DX780" s="6"/>
      <c r="DY780" s="6"/>
      <c r="DZ780" s="6"/>
      <c r="EA780" s="6"/>
      <c r="EB780" s="6"/>
      <c r="EC780" s="6"/>
      <c r="ED780" s="6"/>
      <c r="EE780" s="6"/>
      <c r="EF780" s="6"/>
      <c r="EG780" s="6"/>
      <c r="EH780" s="6"/>
      <c r="EI780" s="6"/>
      <c r="EJ780" s="6"/>
      <c r="EK780" s="6"/>
      <c r="EL780" s="6"/>
      <c r="EM780" s="6"/>
      <c r="EN780" s="6"/>
      <c r="EO780" s="6"/>
      <c r="EP780" s="6"/>
      <c r="EQ780" s="6"/>
      <c r="ER780" s="6"/>
      <c r="ES780" s="6"/>
      <c r="ET780" s="6"/>
      <c r="EU780" s="6"/>
      <c r="EV780" s="6"/>
      <c r="EW780" s="6"/>
      <c r="EX780" s="6"/>
      <c r="EY780" s="6"/>
      <c r="EZ780" s="6"/>
      <c r="FA780" s="6"/>
      <c r="FB780" s="6"/>
      <c r="FC780" s="6"/>
      <c r="FD780" s="6"/>
      <c r="FE780" s="6"/>
      <c r="FF780" s="6"/>
      <c r="FG780" s="6"/>
      <c r="FH780" s="6"/>
      <c r="FI780" s="6"/>
      <c r="FJ780" s="6"/>
      <c r="FK780" s="6"/>
      <c r="FL780" s="6"/>
      <c r="FM780" s="6"/>
      <c r="FN780" s="6"/>
      <c r="FO780" s="6"/>
      <c r="FP780" s="6"/>
      <c r="FQ780" s="6"/>
      <c r="FR780" s="6"/>
      <c r="FS780" s="6"/>
      <c r="FT780" s="6"/>
      <c r="FU780" s="6"/>
      <c r="FV780" s="6"/>
      <c r="FW780" s="6"/>
      <c r="FX780" s="6"/>
      <c r="FY780" s="6"/>
      <c r="FZ780" s="6"/>
      <c r="GA780" s="6"/>
      <c r="GB780" s="6"/>
      <c r="GC780" s="6"/>
      <c r="GD780" s="6"/>
      <c r="GE780" s="6"/>
      <c r="GF780" s="6"/>
      <c r="GG780" s="6"/>
      <c r="GH780" s="6"/>
      <c r="GI780" s="6"/>
      <c r="GJ780" s="6"/>
      <c r="GK780" s="6"/>
      <c r="GL780" s="6"/>
      <c r="GM780" s="6"/>
      <c r="GN780" s="6"/>
      <c r="GO780" s="6"/>
      <c r="GP780" s="6"/>
      <c r="GQ780" s="6"/>
      <c r="GR780" s="6"/>
      <c r="GS780" s="6"/>
      <c r="GT780" s="6"/>
      <c r="GU780" s="6"/>
      <c r="GV780" s="6"/>
      <c r="GW780" s="6"/>
      <c r="GX780" s="6"/>
      <c r="GY780" s="6"/>
      <c r="GZ780" s="6"/>
      <c r="HA780" s="6"/>
      <c r="HB780" s="6"/>
      <c r="HC780" s="6"/>
      <c r="HD780" s="6"/>
      <c r="HE780" s="6"/>
    </row>
    <row r="781" spans="1:213">
      <c r="A781" s="6"/>
      <c r="B781" s="420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  <c r="BW781" s="6"/>
      <c r="BX781" s="6"/>
      <c r="BY781" s="6"/>
      <c r="BZ781" s="6"/>
      <c r="CA781" s="6"/>
      <c r="CB781" s="6"/>
      <c r="CC781" s="6"/>
      <c r="CD781" s="6"/>
      <c r="CE781" s="6"/>
      <c r="CF781" s="6"/>
      <c r="CG781" s="6"/>
      <c r="CH781" s="6"/>
      <c r="CI781" s="6"/>
      <c r="CJ781" s="6"/>
      <c r="CK781" s="6"/>
      <c r="CL781" s="6"/>
      <c r="CM781" s="6"/>
      <c r="CN781" s="6"/>
      <c r="CO781" s="6"/>
      <c r="CP781" s="6"/>
      <c r="CQ781" s="6"/>
      <c r="DP781" s="6"/>
      <c r="DQ781" s="6"/>
      <c r="DR781" s="6"/>
      <c r="DS781" s="6"/>
      <c r="DT781" s="6"/>
      <c r="DU781" s="6"/>
      <c r="DV781" s="6"/>
      <c r="DW781" s="6"/>
      <c r="DX781" s="6"/>
      <c r="DY781" s="6"/>
      <c r="DZ781" s="6"/>
      <c r="EA781" s="6"/>
      <c r="EB781" s="6"/>
      <c r="EC781" s="6"/>
      <c r="ED781" s="6"/>
      <c r="EE781" s="6"/>
      <c r="EF781" s="6"/>
      <c r="EG781" s="6"/>
      <c r="EH781" s="6"/>
      <c r="EI781" s="6"/>
      <c r="EJ781" s="6"/>
      <c r="EK781" s="6"/>
      <c r="EL781" s="6"/>
      <c r="EM781" s="6"/>
      <c r="EN781" s="6"/>
      <c r="EO781" s="6"/>
      <c r="EP781" s="6"/>
      <c r="EQ781" s="6"/>
      <c r="ER781" s="6"/>
      <c r="ES781" s="6"/>
      <c r="ET781" s="6"/>
      <c r="EU781" s="6"/>
      <c r="EV781" s="6"/>
      <c r="EW781" s="6"/>
      <c r="EX781" s="6"/>
      <c r="EY781" s="6"/>
      <c r="EZ781" s="6"/>
      <c r="FA781" s="6"/>
      <c r="FB781" s="6"/>
      <c r="FC781" s="6"/>
      <c r="FD781" s="6"/>
      <c r="FE781" s="6"/>
      <c r="FF781" s="6"/>
      <c r="FG781" s="6"/>
      <c r="FH781" s="6"/>
      <c r="FI781" s="6"/>
      <c r="FJ781" s="6"/>
      <c r="FK781" s="6"/>
      <c r="FL781" s="6"/>
      <c r="FM781" s="6"/>
      <c r="FN781" s="6"/>
      <c r="FO781" s="6"/>
      <c r="FP781" s="6"/>
      <c r="FQ781" s="6"/>
      <c r="FR781" s="6"/>
      <c r="FS781" s="6"/>
      <c r="FT781" s="6"/>
      <c r="FU781" s="6"/>
      <c r="FV781" s="6"/>
      <c r="FW781" s="6"/>
      <c r="FX781" s="6"/>
      <c r="FY781" s="6"/>
      <c r="FZ781" s="6"/>
      <c r="GA781" s="6"/>
      <c r="GB781" s="6"/>
      <c r="GC781" s="6"/>
      <c r="GD781" s="6"/>
      <c r="GE781" s="6"/>
      <c r="GF781" s="6"/>
      <c r="GG781" s="6"/>
      <c r="GH781" s="6"/>
      <c r="GI781" s="6"/>
      <c r="GJ781" s="6"/>
      <c r="GK781" s="6"/>
      <c r="GL781" s="6"/>
      <c r="GM781" s="6"/>
      <c r="GN781" s="6"/>
      <c r="GO781" s="6"/>
      <c r="GP781" s="6"/>
      <c r="GQ781" s="6"/>
      <c r="GR781" s="6"/>
      <c r="GS781" s="6"/>
      <c r="GT781" s="6"/>
      <c r="GU781" s="6"/>
      <c r="GV781" s="6"/>
      <c r="GW781" s="6"/>
      <c r="GX781" s="6"/>
      <c r="GY781" s="6"/>
      <c r="GZ781" s="6"/>
      <c r="HA781" s="6"/>
      <c r="HB781" s="6"/>
      <c r="HC781" s="6"/>
      <c r="HD781" s="6"/>
      <c r="HE781" s="6"/>
    </row>
    <row r="782" spans="1:213">
      <c r="A782" s="6"/>
      <c r="B782" s="420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  <c r="BW782" s="6"/>
      <c r="BX782" s="6"/>
      <c r="BY782" s="6"/>
      <c r="BZ782" s="6"/>
      <c r="CA782" s="6"/>
      <c r="CB782" s="6"/>
      <c r="CC782" s="6"/>
      <c r="CD782" s="6"/>
      <c r="CE782" s="6"/>
      <c r="CF782" s="6"/>
      <c r="CG782" s="6"/>
      <c r="CH782" s="6"/>
      <c r="CI782" s="6"/>
      <c r="CJ782" s="6"/>
      <c r="CK782" s="6"/>
      <c r="CL782" s="6"/>
      <c r="CM782" s="6"/>
      <c r="CN782" s="6"/>
      <c r="CO782" s="6"/>
      <c r="CP782" s="6"/>
      <c r="CQ782" s="6"/>
      <c r="DP782" s="6"/>
      <c r="DQ782" s="6"/>
      <c r="DR782" s="6"/>
      <c r="DS782" s="6"/>
      <c r="DT782" s="6"/>
      <c r="DU782" s="6"/>
      <c r="DV782" s="6"/>
      <c r="DW782" s="6"/>
      <c r="DX782" s="6"/>
      <c r="DY782" s="6"/>
      <c r="DZ782" s="6"/>
      <c r="EA782" s="6"/>
      <c r="EB782" s="6"/>
      <c r="EC782" s="6"/>
      <c r="ED782" s="6"/>
      <c r="EE782" s="6"/>
      <c r="EF782" s="6"/>
      <c r="EG782" s="6"/>
      <c r="EH782" s="6"/>
      <c r="EI782" s="6"/>
      <c r="EJ782" s="6"/>
      <c r="EK782" s="6"/>
      <c r="EL782" s="6"/>
      <c r="EM782" s="6"/>
      <c r="EN782" s="6"/>
      <c r="EO782" s="6"/>
      <c r="EP782" s="6"/>
      <c r="EQ782" s="6"/>
      <c r="ER782" s="6"/>
      <c r="ES782" s="6"/>
      <c r="ET782" s="6"/>
      <c r="EU782" s="6"/>
      <c r="EV782" s="6"/>
      <c r="EW782" s="6"/>
      <c r="EX782" s="6"/>
      <c r="EY782" s="6"/>
      <c r="EZ782" s="6"/>
      <c r="FA782" s="6"/>
      <c r="FB782" s="6"/>
      <c r="FC782" s="6"/>
      <c r="FD782" s="6"/>
      <c r="FE782" s="6"/>
      <c r="FF782" s="6"/>
      <c r="FG782" s="6"/>
      <c r="FH782" s="6"/>
      <c r="FI782" s="6"/>
      <c r="FJ782" s="6"/>
      <c r="FK782" s="6"/>
      <c r="FL782" s="6"/>
      <c r="FM782" s="6"/>
      <c r="FN782" s="6"/>
      <c r="FO782" s="6"/>
      <c r="FP782" s="6"/>
      <c r="FQ782" s="6"/>
      <c r="FR782" s="6"/>
      <c r="FS782" s="6"/>
      <c r="FT782" s="6"/>
      <c r="FU782" s="6"/>
      <c r="FV782" s="6"/>
      <c r="FW782" s="6"/>
      <c r="FX782" s="6"/>
      <c r="FY782" s="6"/>
      <c r="FZ782" s="6"/>
      <c r="GA782" s="6"/>
      <c r="GB782" s="6"/>
      <c r="GC782" s="6"/>
      <c r="GD782" s="6"/>
      <c r="GE782" s="6"/>
      <c r="GF782" s="6"/>
      <c r="GG782" s="6"/>
      <c r="GH782" s="6"/>
      <c r="GI782" s="6"/>
      <c r="GJ782" s="6"/>
      <c r="GK782" s="6"/>
      <c r="GL782" s="6"/>
      <c r="GM782" s="6"/>
      <c r="GN782" s="6"/>
      <c r="GO782" s="6"/>
      <c r="GP782" s="6"/>
      <c r="GQ782" s="6"/>
      <c r="GR782" s="6"/>
      <c r="GS782" s="6"/>
      <c r="GT782" s="6"/>
      <c r="GU782" s="6"/>
      <c r="GV782" s="6"/>
      <c r="GW782" s="6"/>
      <c r="GX782" s="6"/>
      <c r="GY782" s="6"/>
      <c r="GZ782" s="6"/>
      <c r="HA782" s="6"/>
      <c r="HB782" s="6"/>
      <c r="HC782" s="6"/>
      <c r="HD782" s="6"/>
      <c r="HE782" s="6"/>
    </row>
    <row r="783" spans="1:213">
      <c r="A783" s="6"/>
      <c r="B783" s="420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  <c r="BW783" s="6"/>
      <c r="BX783" s="6"/>
      <c r="BY783" s="6"/>
      <c r="BZ783" s="6"/>
      <c r="CA783" s="6"/>
      <c r="CB783" s="6"/>
      <c r="CC783" s="6"/>
      <c r="CD783" s="6"/>
      <c r="CE783" s="6"/>
      <c r="CF783" s="6"/>
      <c r="CG783" s="6"/>
      <c r="CH783" s="6"/>
      <c r="CI783" s="6"/>
      <c r="CJ783" s="6"/>
      <c r="CK783" s="6"/>
      <c r="CL783" s="6"/>
      <c r="CM783" s="6"/>
      <c r="CN783" s="6"/>
      <c r="CO783" s="6"/>
      <c r="CP783" s="6"/>
      <c r="CQ783" s="6"/>
      <c r="DP783" s="6"/>
      <c r="DQ783" s="6"/>
      <c r="DR783" s="6"/>
      <c r="DS783" s="6"/>
      <c r="DT783" s="6"/>
      <c r="DU783" s="6"/>
      <c r="DV783" s="6"/>
      <c r="DW783" s="6"/>
      <c r="DX783" s="6"/>
      <c r="DY783" s="6"/>
      <c r="DZ783" s="6"/>
      <c r="EA783" s="6"/>
      <c r="EB783" s="6"/>
      <c r="EC783" s="6"/>
      <c r="ED783" s="6"/>
      <c r="EE783" s="6"/>
      <c r="EF783" s="6"/>
      <c r="EG783" s="6"/>
      <c r="EH783" s="6"/>
      <c r="EI783" s="6"/>
      <c r="EJ783" s="6"/>
      <c r="EK783" s="6"/>
      <c r="EL783" s="6"/>
      <c r="EM783" s="6"/>
      <c r="EN783" s="6"/>
      <c r="EO783" s="6"/>
      <c r="EP783" s="6"/>
      <c r="EQ783" s="6"/>
      <c r="ER783" s="6"/>
      <c r="ES783" s="6"/>
      <c r="ET783" s="6"/>
      <c r="EU783" s="6"/>
      <c r="EV783" s="6"/>
      <c r="EW783" s="6"/>
      <c r="EX783" s="6"/>
      <c r="EY783" s="6"/>
      <c r="EZ783" s="6"/>
      <c r="FA783" s="6"/>
      <c r="FB783" s="6"/>
      <c r="FC783" s="6"/>
      <c r="FD783" s="6"/>
      <c r="FE783" s="6"/>
      <c r="FF783" s="6"/>
      <c r="FG783" s="6"/>
      <c r="FH783" s="6"/>
      <c r="FI783" s="6"/>
      <c r="FJ783" s="6"/>
      <c r="FK783" s="6"/>
      <c r="FL783" s="6"/>
      <c r="FM783" s="6"/>
      <c r="FN783" s="6"/>
      <c r="FO783" s="6"/>
      <c r="FP783" s="6"/>
      <c r="FQ783" s="6"/>
      <c r="FR783" s="6"/>
      <c r="FS783" s="6"/>
      <c r="FT783" s="6"/>
      <c r="FU783" s="6"/>
      <c r="FV783" s="6"/>
      <c r="FW783" s="6"/>
      <c r="FX783" s="6"/>
      <c r="FY783" s="6"/>
      <c r="FZ783" s="6"/>
      <c r="GA783" s="6"/>
      <c r="GB783" s="6"/>
      <c r="GC783" s="6"/>
      <c r="GD783" s="6"/>
      <c r="GE783" s="6"/>
      <c r="GF783" s="6"/>
      <c r="GG783" s="6"/>
      <c r="GH783" s="6"/>
      <c r="GI783" s="6"/>
      <c r="GJ783" s="6"/>
      <c r="GK783" s="6"/>
      <c r="GL783" s="6"/>
      <c r="GM783" s="6"/>
      <c r="GN783" s="6"/>
      <c r="GO783" s="6"/>
      <c r="GP783" s="6"/>
      <c r="GQ783" s="6"/>
      <c r="GR783" s="6"/>
      <c r="GS783" s="6"/>
      <c r="GT783" s="6"/>
      <c r="GU783" s="6"/>
      <c r="GV783" s="6"/>
      <c r="GW783" s="6"/>
      <c r="GX783" s="6"/>
      <c r="GY783" s="6"/>
      <c r="GZ783" s="6"/>
      <c r="HA783" s="6"/>
      <c r="HB783" s="6"/>
      <c r="HC783" s="6"/>
      <c r="HD783" s="6"/>
      <c r="HE783" s="6"/>
    </row>
    <row r="784" spans="1:213">
      <c r="A784" s="6"/>
      <c r="B784" s="420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  <c r="BW784" s="6"/>
      <c r="BX784" s="6"/>
      <c r="BY784" s="6"/>
      <c r="BZ784" s="6"/>
      <c r="CA784" s="6"/>
      <c r="CB784" s="6"/>
      <c r="CC784" s="6"/>
      <c r="CD784" s="6"/>
      <c r="CE784" s="6"/>
      <c r="CF784" s="6"/>
      <c r="CG784" s="6"/>
      <c r="CH784" s="6"/>
      <c r="CI784" s="6"/>
      <c r="CJ784" s="6"/>
      <c r="CK784" s="6"/>
      <c r="CL784" s="6"/>
      <c r="CM784" s="6"/>
      <c r="CN784" s="6"/>
      <c r="CO784" s="6"/>
      <c r="CP784" s="6"/>
      <c r="CQ784" s="6"/>
      <c r="DP784" s="6"/>
      <c r="DQ784" s="6"/>
      <c r="DR784" s="6"/>
      <c r="DS784" s="6"/>
      <c r="DT784" s="6"/>
      <c r="DU784" s="6"/>
      <c r="DV784" s="6"/>
      <c r="DW784" s="6"/>
      <c r="DX784" s="6"/>
      <c r="DY784" s="6"/>
      <c r="DZ784" s="6"/>
      <c r="EA784" s="6"/>
      <c r="EB784" s="6"/>
      <c r="EC784" s="6"/>
      <c r="ED784" s="6"/>
      <c r="EE784" s="6"/>
      <c r="EF784" s="6"/>
      <c r="EG784" s="6"/>
      <c r="EH784" s="6"/>
      <c r="EI784" s="6"/>
      <c r="EJ784" s="6"/>
      <c r="EK784" s="6"/>
      <c r="EL784" s="6"/>
      <c r="EM784" s="6"/>
      <c r="EN784" s="6"/>
      <c r="EO784" s="6"/>
      <c r="EP784" s="6"/>
      <c r="EQ784" s="6"/>
      <c r="ER784" s="6"/>
      <c r="ES784" s="6"/>
      <c r="ET784" s="6"/>
      <c r="EU784" s="6"/>
      <c r="EV784" s="6"/>
      <c r="EW784" s="6"/>
      <c r="EX784" s="6"/>
      <c r="EY784" s="6"/>
      <c r="EZ784" s="6"/>
      <c r="FA784" s="6"/>
      <c r="FB784" s="6"/>
      <c r="FC784" s="6"/>
      <c r="FD784" s="6"/>
      <c r="FE784" s="6"/>
      <c r="FF784" s="6"/>
      <c r="FG784" s="6"/>
      <c r="FH784" s="6"/>
      <c r="FI784" s="6"/>
      <c r="FJ784" s="6"/>
      <c r="FK784" s="6"/>
      <c r="FL784" s="6"/>
      <c r="FM784" s="6"/>
      <c r="FN784" s="6"/>
      <c r="FO784" s="6"/>
      <c r="FP784" s="6"/>
      <c r="FQ784" s="6"/>
      <c r="FR784" s="6"/>
      <c r="FS784" s="6"/>
      <c r="FT784" s="6"/>
      <c r="FU784" s="6"/>
      <c r="FV784" s="6"/>
      <c r="FW784" s="6"/>
      <c r="FX784" s="6"/>
      <c r="FY784" s="6"/>
      <c r="FZ784" s="6"/>
      <c r="GA784" s="6"/>
      <c r="GB784" s="6"/>
      <c r="GC784" s="6"/>
      <c r="GD784" s="6"/>
      <c r="GE784" s="6"/>
      <c r="GF784" s="6"/>
      <c r="GG784" s="6"/>
      <c r="GH784" s="6"/>
      <c r="GI784" s="6"/>
      <c r="GJ784" s="6"/>
      <c r="GK784" s="6"/>
      <c r="GL784" s="6"/>
      <c r="GM784" s="6"/>
      <c r="GN784" s="6"/>
      <c r="GO784" s="6"/>
      <c r="GP784" s="6"/>
      <c r="GQ784" s="6"/>
      <c r="GR784" s="6"/>
      <c r="GS784" s="6"/>
      <c r="GT784" s="6"/>
      <c r="GU784" s="6"/>
      <c r="GV784" s="6"/>
      <c r="GW784" s="6"/>
      <c r="GX784" s="6"/>
      <c r="GY784" s="6"/>
      <c r="GZ784" s="6"/>
      <c r="HA784" s="6"/>
      <c r="HB784" s="6"/>
      <c r="HC784" s="6"/>
      <c r="HD784" s="6"/>
      <c r="HE784" s="6"/>
    </row>
    <row r="785" spans="1:213">
      <c r="A785" s="6"/>
      <c r="B785" s="420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  <c r="BW785" s="6"/>
      <c r="BX785" s="6"/>
      <c r="BY785" s="6"/>
      <c r="BZ785" s="6"/>
      <c r="CA785" s="6"/>
      <c r="CB785" s="6"/>
      <c r="CC785" s="6"/>
      <c r="CD785" s="6"/>
      <c r="CE785" s="6"/>
      <c r="CF785" s="6"/>
      <c r="CG785" s="6"/>
      <c r="CH785" s="6"/>
      <c r="CI785" s="6"/>
      <c r="CJ785" s="6"/>
      <c r="CK785" s="6"/>
      <c r="CL785" s="6"/>
      <c r="CM785" s="6"/>
      <c r="CN785" s="6"/>
      <c r="CO785" s="6"/>
      <c r="CP785" s="6"/>
      <c r="CQ785" s="6"/>
      <c r="DP785" s="6"/>
      <c r="DQ785" s="6"/>
      <c r="DR785" s="6"/>
      <c r="DS785" s="6"/>
      <c r="DT785" s="6"/>
      <c r="DU785" s="6"/>
      <c r="DV785" s="6"/>
      <c r="DW785" s="6"/>
      <c r="DX785" s="6"/>
      <c r="DY785" s="6"/>
      <c r="DZ785" s="6"/>
      <c r="EA785" s="6"/>
      <c r="EB785" s="6"/>
      <c r="EC785" s="6"/>
      <c r="ED785" s="6"/>
      <c r="EE785" s="6"/>
      <c r="EF785" s="6"/>
      <c r="EG785" s="6"/>
      <c r="EH785" s="6"/>
      <c r="EI785" s="6"/>
      <c r="EJ785" s="6"/>
      <c r="EK785" s="6"/>
      <c r="EL785" s="6"/>
      <c r="EM785" s="6"/>
      <c r="EN785" s="6"/>
      <c r="EO785" s="6"/>
      <c r="EP785" s="6"/>
      <c r="EQ785" s="6"/>
      <c r="ER785" s="6"/>
      <c r="ES785" s="6"/>
      <c r="ET785" s="6"/>
      <c r="EU785" s="6"/>
      <c r="EV785" s="6"/>
      <c r="EW785" s="6"/>
      <c r="EX785" s="6"/>
      <c r="EY785" s="6"/>
      <c r="EZ785" s="6"/>
      <c r="FA785" s="6"/>
      <c r="FB785" s="6"/>
      <c r="FC785" s="6"/>
      <c r="FD785" s="6"/>
      <c r="FE785" s="6"/>
      <c r="FF785" s="6"/>
      <c r="FG785" s="6"/>
      <c r="FH785" s="6"/>
      <c r="FI785" s="6"/>
      <c r="FJ785" s="6"/>
      <c r="FK785" s="6"/>
      <c r="FL785" s="6"/>
      <c r="FM785" s="6"/>
      <c r="FN785" s="6"/>
      <c r="FO785" s="6"/>
      <c r="FP785" s="6"/>
      <c r="FQ785" s="6"/>
      <c r="FR785" s="6"/>
      <c r="FS785" s="6"/>
      <c r="FT785" s="6"/>
      <c r="FU785" s="6"/>
      <c r="FV785" s="6"/>
      <c r="FW785" s="6"/>
      <c r="FX785" s="6"/>
      <c r="FY785" s="6"/>
      <c r="FZ785" s="6"/>
      <c r="GA785" s="6"/>
      <c r="GB785" s="6"/>
      <c r="GC785" s="6"/>
      <c r="GD785" s="6"/>
      <c r="GE785" s="6"/>
      <c r="GF785" s="6"/>
      <c r="GG785" s="6"/>
      <c r="GH785" s="6"/>
      <c r="GI785" s="6"/>
      <c r="GJ785" s="6"/>
      <c r="GK785" s="6"/>
      <c r="GL785" s="6"/>
      <c r="GM785" s="6"/>
      <c r="GN785" s="6"/>
      <c r="GO785" s="6"/>
      <c r="GP785" s="6"/>
      <c r="GQ785" s="6"/>
      <c r="GR785" s="6"/>
      <c r="GS785" s="6"/>
      <c r="GT785" s="6"/>
      <c r="GU785" s="6"/>
      <c r="GV785" s="6"/>
      <c r="GW785" s="6"/>
      <c r="GX785" s="6"/>
      <c r="GY785" s="6"/>
      <c r="GZ785" s="6"/>
      <c r="HA785" s="6"/>
      <c r="HB785" s="6"/>
      <c r="HC785" s="6"/>
      <c r="HD785" s="6"/>
      <c r="HE785" s="6"/>
    </row>
    <row r="786" spans="1:213">
      <c r="A786" s="6"/>
      <c r="B786" s="420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  <c r="BW786" s="6"/>
      <c r="BX786" s="6"/>
      <c r="BY786" s="6"/>
      <c r="BZ786" s="6"/>
      <c r="CA786" s="6"/>
      <c r="CB786" s="6"/>
      <c r="CC786" s="6"/>
      <c r="CD786" s="6"/>
      <c r="CE786" s="6"/>
      <c r="CF786" s="6"/>
      <c r="CG786" s="6"/>
      <c r="CH786" s="6"/>
      <c r="CI786" s="6"/>
      <c r="CJ786" s="6"/>
      <c r="CK786" s="6"/>
      <c r="CL786" s="6"/>
      <c r="CM786" s="6"/>
      <c r="CN786" s="6"/>
      <c r="CO786" s="6"/>
      <c r="CP786" s="6"/>
      <c r="CQ786" s="6"/>
      <c r="DP786" s="6"/>
      <c r="DQ786" s="6"/>
      <c r="DR786" s="6"/>
      <c r="DS786" s="6"/>
      <c r="DT786" s="6"/>
      <c r="DU786" s="6"/>
      <c r="DV786" s="6"/>
      <c r="DW786" s="6"/>
      <c r="DX786" s="6"/>
      <c r="DY786" s="6"/>
      <c r="DZ786" s="6"/>
      <c r="EA786" s="6"/>
      <c r="EB786" s="6"/>
      <c r="EC786" s="6"/>
      <c r="ED786" s="6"/>
      <c r="EE786" s="6"/>
      <c r="EF786" s="6"/>
      <c r="EG786" s="6"/>
      <c r="EH786" s="6"/>
      <c r="EI786" s="6"/>
      <c r="EJ786" s="6"/>
      <c r="EK786" s="6"/>
      <c r="EL786" s="6"/>
      <c r="EM786" s="6"/>
      <c r="EN786" s="6"/>
      <c r="EO786" s="6"/>
      <c r="EP786" s="6"/>
      <c r="EQ786" s="6"/>
      <c r="ER786" s="6"/>
      <c r="ES786" s="6"/>
      <c r="ET786" s="6"/>
      <c r="EU786" s="6"/>
      <c r="EV786" s="6"/>
      <c r="EW786" s="6"/>
      <c r="EX786" s="6"/>
      <c r="EY786" s="6"/>
      <c r="EZ786" s="6"/>
      <c r="FA786" s="6"/>
      <c r="FB786" s="6"/>
      <c r="FC786" s="6"/>
      <c r="FD786" s="6"/>
      <c r="FE786" s="6"/>
      <c r="FF786" s="6"/>
      <c r="FG786" s="6"/>
      <c r="FH786" s="6"/>
      <c r="FI786" s="6"/>
      <c r="FJ786" s="6"/>
      <c r="FK786" s="6"/>
      <c r="FL786" s="6"/>
      <c r="FM786" s="6"/>
      <c r="FN786" s="6"/>
      <c r="FO786" s="6"/>
      <c r="FP786" s="6"/>
      <c r="FQ786" s="6"/>
      <c r="FR786" s="6"/>
      <c r="FS786" s="6"/>
      <c r="FT786" s="6"/>
      <c r="FU786" s="6"/>
      <c r="FV786" s="6"/>
      <c r="FW786" s="6"/>
      <c r="FX786" s="6"/>
      <c r="FY786" s="6"/>
      <c r="FZ786" s="6"/>
      <c r="GA786" s="6"/>
      <c r="GB786" s="6"/>
      <c r="GC786" s="6"/>
      <c r="GD786" s="6"/>
      <c r="GE786" s="6"/>
      <c r="GF786" s="6"/>
      <c r="GG786" s="6"/>
      <c r="GH786" s="6"/>
      <c r="GI786" s="6"/>
      <c r="GJ786" s="6"/>
      <c r="GK786" s="6"/>
      <c r="GL786" s="6"/>
      <c r="GM786" s="6"/>
      <c r="GN786" s="6"/>
      <c r="GO786" s="6"/>
      <c r="GP786" s="6"/>
      <c r="GQ786" s="6"/>
      <c r="GR786" s="6"/>
      <c r="GS786" s="6"/>
      <c r="GT786" s="6"/>
      <c r="GU786" s="6"/>
      <c r="GV786" s="6"/>
      <c r="GW786" s="6"/>
      <c r="GX786" s="6"/>
      <c r="GY786" s="6"/>
      <c r="GZ786" s="6"/>
      <c r="HA786" s="6"/>
      <c r="HB786" s="6"/>
      <c r="HC786" s="6"/>
      <c r="HD786" s="6"/>
      <c r="HE786" s="6"/>
    </row>
    <row r="787" spans="1:213">
      <c r="A787" s="6"/>
      <c r="B787" s="420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  <c r="BW787" s="6"/>
      <c r="BX787" s="6"/>
      <c r="BY787" s="6"/>
      <c r="BZ787" s="6"/>
      <c r="CA787" s="6"/>
      <c r="CB787" s="6"/>
      <c r="CC787" s="6"/>
      <c r="CD787" s="6"/>
      <c r="CE787" s="6"/>
      <c r="CF787" s="6"/>
      <c r="CG787" s="6"/>
      <c r="CH787" s="6"/>
      <c r="CI787" s="6"/>
      <c r="CJ787" s="6"/>
      <c r="CK787" s="6"/>
      <c r="CL787" s="6"/>
      <c r="CM787" s="6"/>
      <c r="CN787" s="6"/>
      <c r="CO787" s="6"/>
      <c r="CP787" s="6"/>
      <c r="CQ787" s="6"/>
      <c r="DP787" s="6"/>
      <c r="DQ787" s="6"/>
      <c r="DR787" s="6"/>
      <c r="DS787" s="6"/>
      <c r="DT787" s="6"/>
      <c r="DU787" s="6"/>
      <c r="DV787" s="6"/>
      <c r="DW787" s="6"/>
      <c r="DX787" s="6"/>
      <c r="DY787" s="6"/>
      <c r="DZ787" s="6"/>
      <c r="EA787" s="6"/>
      <c r="EB787" s="6"/>
      <c r="EC787" s="6"/>
      <c r="ED787" s="6"/>
      <c r="EE787" s="6"/>
      <c r="EF787" s="6"/>
      <c r="EG787" s="6"/>
      <c r="EH787" s="6"/>
      <c r="EI787" s="6"/>
      <c r="EJ787" s="6"/>
      <c r="EK787" s="6"/>
      <c r="EL787" s="6"/>
      <c r="EM787" s="6"/>
      <c r="EN787" s="6"/>
      <c r="EO787" s="6"/>
      <c r="EP787" s="6"/>
      <c r="EQ787" s="6"/>
      <c r="ER787" s="6"/>
      <c r="ES787" s="6"/>
      <c r="ET787" s="6"/>
      <c r="EU787" s="6"/>
      <c r="EV787" s="6"/>
      <c r="EW787" s="6"/>
      <c r="EX787" s="6"/>
      <c r="EY787" s="6"/>
      <c r="EZ787" s="6"/>
      <c r="FA787" s="6"/>
      <c r="FB787" s="6"/>
      <c r="FC787" s="6"/>
      <c r="FD787" s="6"/>
      <c r="FE787" s="6"/>
      <c r="FF787" s="6"/>
      <c r="FG787" s="6"/>
      <c r="FH787" s="6"/>
      <c r="FI787" s="6"/>
      <c r="FJ787" s="6"/>
      <c r="FK787" s="6"/>
      <c r="FL787" s="6"/>
      <c r="FM787" s="6"/>
      <c r="FN787" s="6"/>
      <c r="FO787" s="6"/>
      <c r="FP787" s="6"/>
      <c r="FQ787" s="6"/>
      <c r="FR787" s="6"/>
      <c r="FS787" s="6"/>
      <c r="FT787" s="6"/>
      <c r="FU787" s="6"/>
      <c r="FV787" s="6"/>
      <c r="FW787" s="6"/>
      <c r="FX787" s="6"/>
      <c r="FY787" s="6"/>
      <c r="FZ787" s="6"/>
      <c r="GA787" s="6"/>
      <c r="GB787" s="6"/>
      <c r="GC787" s="6"/>
      <c r="GD787" s="6"/>
      <c r="GE787" s="6"/>
      <c r="GF787" s="6"/>
      <c r="GG787" s="6"/>
      <c r="GH787" s="6"/>
      <c r="GI787" s="6"/>
      <c r="GJ787" s="6"/>
      <c r="GK787" s="6"/>
      <c r="GL787" s="6"/>
      <c r="GM787" s="6"/>
      <c r="GN787" s="6"/>
      <c r="GO787" s="6"/>
      <c r="GP787" s="6"/>
      <c r="GQ787" s="6"/>
      <c r="GR787" s="6"/>
      <c r="GS787" s="6"/>
      <c r="GT787" s="6"/>
      <c r="GU787" s="6"/>
      <c r="GV787" s="6"/>
      <c r="GW787" s="6"/>
      <c r="GX787" s="6"/>
      <c r="GY787" s="6"/>
      <c r="GZ787" s="6"/>
      <c r="HA787" s="6"/>
      <c r="HB787" s="6"/>
      <c r="HC787" s="6"/>
      <c r="HD787" s="6"/>
      <c r="HE787" s="6"/>
    </row>
    <row r="788" spans="1:213">
      <c r="A788" s="6"/>
      <c r="B788" s="420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  <c r="BW788" s="6"/>
      <c r="BX788" s="6"/>
      <c r="BY788" s="6"/>
      <c r="BZ788" s="6"/>
      <c r="CA788" s="6"/>
      <c r="CB788" s="6"/>
      <c r="CC788" s="6"/>
      <c r="CD788" s="6"/>
      <c r="CE788" s="6"/>
      <c r="CF788" s="6"/>
      <c r="CG788" s="6"/>
      <c r="CH788" s="6"/>
      <c r="CI788" s="6"/>
      <c r="CJ788" s="6"/>
      <c r="CK788" s="6"/>
      <c r="CL788" s="6"/>
      <c r="CM788" s="6"/>
      <c r="CN788" s="6"/>
      <c r="CO788" s="6"/>
      <c r="CP788" s="6"/>
      <c r="CQ788" s="6"/>
      <c r="DP788" s="6"/>
      <c r="DQ788" s="6"/>
      <c r="DR788" s="6"/>
      <c r="DS788" s="6"/>
      <c r="DT788" s="6"/>
      <c r="DU788" s="6"/>
      <c r="DV788" s="6"/>
      <c r="DW788" s="6"/>
      <c r="DX788" s="6"/>
      <c r="DY788" s="6"/>
      <c r="DZ788" s="6"/>
      <c r="EA788" s="6"/>
      <c r="EB788" s="6"/>
      <c r="EC788" s="6"/>
      <c r="ED788" s="6"/>
      <c r="EE788" s="6"/>
      <c r="EF788" s="6"/>
      <c r="EG788" s="6"/>
      <c r="EH788" s="6"/>
      <c r="EI788" s="6"/>
      <c r="EJ788" s="6"/>
      <c r="EK788" s="6"/>
      <c r="EL788" s="6"/>
      <c r="EM788" s="6"/>
      <c r="EN788" s="6"/>
      <c r="EO788" s="6"/>
      <c r="EP788" s="6"/>
      <c r="EQ788" s="6"/>
      <c r="ER788" s="6"/>
      <c r="ES788" s="6"/>
      <c r="ET788" s="6"/>
      <c r="EU788" s="6"/>
      <c r="EV788" s="6"/>
      <c r="EW788" s="6"/>
      <c r="EX788" s="6"/>
      <c r="EY788" s="6"/>
      <c r="EZ788" s="6"/>
      <c r="FA788" s="6"/>
      <c r="FB788" s="6"/>
      <c r="FC788" s="6"/>
      <c r="FD788" s="6"/>
      <c r="FE788" s="6"/>
      <c r="FF788" s="6"/>
      <c r="FG788" s="6"/>
      <c r="FH788" s="6"/>
      <c r="FI788" s="6"/>
      <c r="FJ788" s="6"/>
      <c r="FK788" s="6"/>
      <c r="FL788" s="6"/>
      <c r="FM788" s="6"/>
      <c r="FN788" s="6"/>
      <c r="FO788" s="6"/>
      <c r="FP788" s="6"/>
      <c r="FQ788" s="6"/>
      <c r="FR788" s="6"/>
      <c r="FS788" s="6"/>
      <c r="FT788" s="6"/>
      <c r="FU788" s="6"/>
      <c r="FV788" s="6"/>
      <c r="FW788" s="6"/>
      <c r="FX788" s="6"/>
      <c r="FY788" s="6"/>
      <c r="FZ788" s="6"/>
      <c r="GA788" s="6"/>
      <c r="GB788" s="6"/>
      <c r="GC788" s="6"/>
      <c r="GD788" s="6"/>
      <c r="GE788" s="6"/>
      <c r="GF788" s="6"/>
      <c r="GG788" s="6"/>
      <c r="GH788" s="6"/>
      <c r="GI788" s="6"/>
      <c r="GJ788" s="6"/>
      <c r="GK788" s="6"/>
      <c r="GL788" s="6"/>
      <c r="GM788" s="6"/>
      <c r="GN788" s="6"/>
      <c r="GO788" s="6"/>
      <c r="GP788" s="6"/>
      <c r="GQ788" s="6"/>
      <c r="GR788" s="6"/>
      <c r="GS788" s="6"/>
      <c r="GT788" s="6"/>
      <c r="GU788" s="6"/>
      <c r="GV788" s="6"/>
      <c r="GW788" s="6"/>
      <c r="GX788" s="6"/>
      <c r="GY788" s="6"/>
      <c r="GZ788" s="6"/>
      <c r="HA788" s="6"/>
      <c r="HB788" s="6"/>
      <c r="HC788" s="6"/>
      <c r="HD788" s="6"/>
      <c r="HE788" s="6"/>
    </row>
    <row r="789" spans="1:213">
      <c r="A789" s="6"/>
      <c r="B789" s="420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DP789" s="6"/>
      <c r="DQ789" s="6"/>
      <c r="DR789" s="6"/>
      <c r="DS789" s="6"/>
      <c r="DT789" s="6"/>
      <c r="DU789" s="6"/>
      <c r="DV789" s="6"/>
      <c r="DW789" s="6"/>
      <c r="DX789" s="6"/>
      <c r="DY789" s="6"/>
      <c r="DZ789" s="6"/>
      <c r="EA789" s="6"/>
      <c r="EB789" s="6"/>
      <c r="EC789" s="6"/>
      <c r="ED789" s="6"/>
      <c r="EE789" s="6"/>
      <c r="EF789" s="6"/>
      <c r="EG789" s="6"/>
      <c r="EH789" s="6"/>
      <c r="EI789" s="6"/>
      <c r="EJ789" s="6"/>
      <c r="EK789" s="6"/>
      <c r="EL789" s="6"/>
      <c r="EM789" s="6"/>
      <c r="EN789" s="6"/>
      <c r="EO789" s="6"/>
      <c r="EP789" s="6"/>
      <c r="EQ789" s="6"/>
      <c r="ER789" s="6"/>
      <c r="ES789" s="6"/>
      <c r="ET789" s="6"/>
      <c r="EU789" s="6"/>
      <c r="EV789" s="6"/>
      <c r="EW789" s="6"/>
      <c r="EX789" s="6"/>
      <c r="EY789" s="6"/>
      <c r="EZ789" s="6"/>
      <c r="FA789" s="6"/>
      <c r="FB789" s="6"/>
      <c r="FC789" s="6"/>
      <c r="FD789" s="6"/>
      <c r="FE789" s="6"/>
      <c r="FF789" s="6"/>
      <c r="FG789" s="6"/>
      <c r="FH789" s="6"/>
      <c r="FI789" s="6"/>
      <c r="FJ789" s="6"/>
      <c r="FK789" s="6"/>
      <c r="FL789" s="6"/>
      <c r="FM789" s="6"/>
      <c r="FN789" s="6"/>
      <c r="FO789" s="6"/>
      <c r="FP789" s="6"/>
      <c r="FQ789" s="6"/>
      <c r="FR789" s="6"/>
      <c r="FS789" s="6"/>
      <c r="FT789" s="6"/>
      <c r="FU789" s="6"/>
      <c r="FV789" s="6"/>
      <c r="FW789" s="6"/>
      <c r="FX789" s="6"/>
      <c r="FY789" s="6"/>
      <c r="FZ789" s="6"/>
      <c r="GA789" s="6"/>
      <c r="GB789" s="6"/>
      <c r="GC789" s="6"/>
      <c r="GD789" s="6"/>
      <c r="GE789" s="6"/>
      <c r="GF789" s="6"/>
      <c r="GG789" s="6"/>
      <c r="GH789" s="6"/>
      <c r="GI789" s="6"/>
      <c r="GJ789" s="6"/>
      <c r="GK789" s="6"/>
      <c r="GL789" s="6"/>
      <c r="GM789" s="6"/>
      <c r="GN789" s="6"/>
      <c r="GO789" s="6"/>
      <c r="GP789" s="6"/>
      <c r="GQ789" s="6"/>
      <c r="GR789" s="6"/>
      <c r="GS789" s="6"/>
      <c r="GT789" s="6"/>
      <c r="GU789" s="6"/>
      <c r="GV789" s="6"/>
      <c r="GW789" s="6"/>
      <c r="GX789" s="6"/>
      <c r="GY789" s="6"/>
      <c r="GZ789" s="6"/>
      <c r="HA789" s="6"/>
      <c r="HB789" s="6"/>
      <c r="HC789" s="6"/>
      <c r="HD789" s="6"/>
      <c r="HE789" s="6"/>
    </row>
    <row r="790" spans="1:213">
      <c r="A790" s="6"/>
      <c r="B790" s="420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DP790" s="6"/>
      <c r="DQ790" s="6"/>
      <c r="DR790" s="6"/>
      <c r="DS790" s="6"/>
      <c r="DT790" s="6"/>
      <c r="DU790" s="6"/>
      <c r="DV790" s="6"/>
      <c r="DW790" s="6"/>
      <c r="DX790" s="6"/>
      <c r="DY790" s="6"/>
      <c r="DZ790" s="6"/>
      <c r="EA790" s="6"/>
      <c r="EB790" s="6"/>
      <c r="EC790" s="6"/>
      <c r="ED790" s="6"/>
      <c r="EE790" s="6"/>
      <c r="EF790" s="6"/>
      <c r="EG790" s="6"/>
      <c r="EH790" s="6"/>
      <c r="EI790" s="6"/>
      <c r="EJ790" s="6"/>
      <c r="EK790" s="6"/>
      <c r="EL790" s="6"/>
      <c r="EM790" s="6"/>
      <c r="EN790" s="6"/>
      <c r="EO790" s="6"/>
      <c r="EP790" s="6"/>
      <c r="EQ790" s="6"/>
      <c r="ER790" s="6"/>
      <c r="ES790" s="6"/>
      <c r="ET790" s="6"/>
      <c r="EU790" s="6"/>
      <c r="EV790" s="6"/>
      <c r="EW790" s="6"/>
      <c r="EX790" s="6"/>
      <c r="EY790" s="6"/>
      <c r="EZ790" s="6"/>
      <c r="FA790" s="6"/>
      <c r="FB790" s="6"/>
      <c r="FC790" s="6"/>
      <c r="FD790" s="6"/>
      <c r="FE790" s="6"/>
      <c r="FF790" s="6"/>
      <c r="FG790" s="6"/>
      <c r="FH790" s="6"/>
      <c r="FI790" s="6"/>
      <c r="FJ790" s="6"/>
      <c r="FK790" s="6"/>
      <c r="FL790" s="6"/>
      <c r="FM790" s="6"/>
      <c r="FN790" s="6"/>
      <c r="FO790" s="6"/>
      <c r="FP790" s="6"/>
      <c r="FQ790" s="6"/>
      <c r="FR790" s="6"/>
      <c r="FS790" s="6"/>
      <c r="FT790" s="6"/>
      <c r="FU790" s="6"/>
      <c r="FV790" s="6"/>
      <c r="FW790" s="6"/>
      <c r="FX790" s="6"/>
      <c r="FY790" s="6"/>
      <c r="FZ790" s="6"/>
      <c r="GA790" s="6"/>
      <c r="GB790" s="6"/>
      <c r="GC790" s="6"/>
      <c r="GD790" s="6"/>
      <c r="GE790" s="6"/>
      <c r="GF790" s="6"/>
      <c r="GG790" s="6"/>
      <c r="GH790" s="6"/>
      <c r="GI790" s="6"/>
      <c r="GJ790" s="6"/>
      <c r="GK790" s="6"/>
      <c r="GL790" s="6"/>
      <c r="GM790" s="6"/>
      <c r="GN790" s="6"/>
      <c r="GO790" s="6"/>
      <c r="GP790" s="6"/>
      <c r="GQ790" s="6"/>
      <c r="GR790" s="6"/>
      <c r="GS790" s="6"/>
      <c r="GT790" s="6"/>
      <c r="GU790" s="6"/>
      <c r="GV790" s="6"/>
      <c r="GW790" s="6"/>
      <c r="GX790" s="6"/>
      <c r="GY790" s="6"/>
      <c r="GZ790" s="6"/>
      <c r="HA790" s="6"/>
      <c r="HB790" s="6"/>
      <c r="HC790" s="6"/>
      <c r="HD790" s="6"/>
      <c r="HE790" s="6"/>
    </row>
    <row r="791" spans="1:213">
      <c r="A791" s="6"/>
      <c r="B791" s="420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  <c r="BW791" s="6"/>
      <c r="BX791" s="6"/>
      <c r="BY791" s="6"/>
      <c r="BZ791" s="6"/>
      <c r="CA791" s="6"/>
      <c r="CB791" s="6"/>
      <c r="CC791" s="6"/>
      <c r="CD791" s="6"/>
      <c r="CE791" s="6"/>
      <c r="CF791" s="6"/>
      <c r="CG791" s="6"/>
      <c r="CH791" s="6"/>
      <c r="CI791" s="6"/>
      <c r="CJ791" s="6"/>
      <c r="CK791" s="6"/>
      <c r="CL791" s="6"/>
      <c r="CM791" s="6"/>
      <c r="CN791" s="6"/>
      <c r="CO791" s="6"/>
      <c r="CP791" s="6"/>
      <c r="CQ791" s="6"/>
      <c r="DP791" s="6"/>
      <c r="DQ791" s="6"/>
      <c r="DR791" s="6"/>
      <c r="DS791" s="6"/>
      <c r="DT791" s="6"/>
      <c r="DU791" s="6"/>
      <c r="DV791" s="6"/>
      <c r="DW791" s="6"/>
      <c r="DX791" s="6"/>
      <c r="DY791" s="6"/>
      <c r="DZ791" s="6"/>
      <c r="EA791" s="6"/>
      <c r="EB791" s="6"/>
      <c r="EC791" s="6"/>
      <c r="ED791" s="6"/>
      <c r="EE791" s="6"/>
      <c r="EF791" s="6"/>
      <c r="EG791" s="6"/>
      <c r="EH791" s="6"/>
      <c r="EI791" s="6"/>
      <c r="EJ791" s="6"/>
      <c r="EK791" s="6"/>
      <c r="EL791" s="6"/>
      <c r="EM791" s="6"/>
      <c r="EN791" s="6"/>
      <c r="EO791" s="6"/>
      <c r="EP791" s="6"/>
      <c r="EQ791" s="6"/>
      <c r="ER791" s="6"/>
      <c r="ES791" s="6"/>
      <c r="ET791" s="6"/>
      <c r="EU791" s="6"/>
      <c r="EV791" s="6"/>
      <c r="EW791" s="6"/>
      <c r="EX791" s="6"/>
      <c r="EY791" s="6"/>
      <c r="EZ791" s="6"/>
      <c r="FA791" s="6"/>
      <c r="FB791" s="6"/>
      <c r="FC791" s="6"/>
      <c r="FD791" s="6"/>
      <c r="FE791" s="6"/>
      <c r="FF791" s="6"/>
      <c r="FG791" s="6"/>
      <c r="FH791" s="6"/>
      <c r="FI791" s="6"/>
      <c r="FJ791" s="6"/>
      <c r="FK791" s="6"/>
      <c r="FL791" s="6"/>
      <c r="FM791" s="6"/>
      <c r="FN791" s="6"/>
      <c r="FO791" s="6"/>
      <c r="FP791" s="6"/>
      <c r="FQ791" s="6"/>
      <c r="FR791" s="6"/>
      <c r="FS791" s="6"/>
      <c r="FT791" s="6"/>
      <c r="FU791" s="6"/>
      <c r="FV791" s="6"/>
      <c r="FW791" s="6"/>
      <c r="FX791" s="6"/>
      <c r="FY791" s="6"/>
      <c r="FZ791" s="6"/>
      <c r="GA791" s="6"/>
      <c r="GB791" s="6"/>
      <c r="GC791" s="6"/>
      <c r="GD791" s="6"/>
      <c r="GE791" s="6"/>
      <c r="GF791" s="6"/>
      <c r="GG791" s="6"/>
      <c r="GH791" s="6"/>
      <c r="GI791" s="6"/>
      <c r="GJ791" s="6"/>
      <c r="GK791" s="6"/>
      <c r="GL791" s="6"/>
      <c r="GM791" s="6"/>
      <c r="GN791" s="6"/>
      <c r="GO791" s="6"/>
      <c r="GP791" s="6"/>
      <c r="GQ791" s="6"/>
      <c r="GR791" s="6"/>
      <c r="GS791" s="6"/>
      <c r="GT791" s="6"/>
      <c r="GU791" s="6"/>
      <c r="GV791" s="6"/>
      <c r="GW791" s="6"/>
      <c r="GX791" s="6"/>
      <c r="GY791" s="6"/>
      <c r="GZ791" s="6"/>
      <c r="HA791" s="6"/>
      <c r="HB791" s="6"/>
      <c r="HC791" s="6"/>
      <c r="HD791" s="6"/>
      <c r="HE791" s="6"/>
    </row>
    <row r="792" spans="1:213">
      <c r="A792" s="6"/>
      <c r="B792" s="420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  <c r="BW792" s="6"/>
      <c r="BX792" s="6"/>
      <c r="BY792" s="6"/>
      <c r="BZ792" s="6"/>
      <c r="CA792" s="6"/>
      <c r="CB792" s="6"/>
      <c r="CC792" s="6"/>
      <c r="CD792" s="6"/>
      <c r="CE792" s="6"/>
      <c r="CF792" s="6"/>
      <c r="CG792" s="6"/>
      <c r="CH792" s="6"/>
      <c r="CI792" s="6"/>
      <c r="CJ792" s="6"/>
      <c r="CK792" s="6"/>
      <c r="CL792" s="6"/>
      <c r="CM792" s="6"/>
      <c r="CN792" s="6"/>
      <c r="CO792" s="6"/>
      <c r="CP792" s="6"/>
      <c r="CQ792" s="6"/>
      <c r="DP792" s="6"/>
      <c r="DQ792" s="6"/>
      <c r="DR792" s="6"/>
      <c r="DS792" s="6"/>
      <c r="DT792" s="6"/>
      <c r="DU792" s="6"/>
      <c r="DV792" s="6"/>
      <c r="DW792" s="6"/>
      <c r="DX792" s="6"/>
      <c r="DY792" s="6"/>
      <c r="DZ792" s="6"/>
      <c r="EA792" s="6"/>
      <c r="EB792" s="6"/>
      <c r="EC792" s="6"/>
      <c r="ED792" s="6"/>
      <c r="EE792" s="6"/>
      <c r="EF792" s="6"/>
      <c r="EG792" s="6"/>
      <c r="EH792" s="6"/>
      <c r="EI792" s="6"/>
      <c r="EJ792" s="6"/>
      <c r="EK792" s="6"/>
      <c r="EL792" s="6"/>
      <c r="EM792" s="6"/>
      <c r="EN792" s="6"/>
      <c r="EO792" s="6"/>
      <c r="EP792" s="6"/>
      <c r="EQ792" s="6"/>
      <c r="ER792" s="6"/>
      <c r="ES792" s="6"/>
      <c r="ET792" s="6"/>
      <c r="EU792" s="6"/>
      <c r="EV792" s="6"/>
      <c r="EW792" s="6"/>
      <c r="EX792" s="6"/>
      <c r="EY792" s="6"/>
      <c r="EZ792" s="6"/>
      <c r="FA792" s="6"/>
      <c r="FB792" s="6"/>
      <c r="FC792" s="6"/>
      <c r="FD792" s="6"/>
      <c r="FE792" s="6"/>
      <c r="FF792" s="6"/>
      <c r="FG792" s="6"/>
      <c r="FH792" s="6"/>
      <c r="FI792" s="6"/>
      <c r="FJ792" s="6"/>
      <c r="FK792" s="6"/>
      <c r="FL792" s="6"/>
      <c r="FM792" s="6"/>
      <c r="FN792" s="6"/>
      <c r="FO792" s="6"/>
      <c r="FP792" s="6"/>
      <c r="FQ792" s="6"/>
      <c r="FR792" s="6"/>
      <c r="FS792" s="6"/>
      <c r="FT792" s="6"/>
      <c r="FU792" s="6"/>
      <c r="FV792" s="6"/>
      <c r="FW792" s="6"/>
      <c r="FX792" s="6"/>
      <c r="FY792" s="6"/>
      <c r="FZ792" s="6"/>
      <c r="GA792" s="6"/>
      <c r="GB792" s="6"/>
      <c r="GC792" s="6"/>
      <c r="GD792" s="6"/>
      <c r="GE792" s="6"/>
      <c r="GF792" s="6"/>
      <c r="GG792" s="6"/>
      <c r="GH792" s="6"/>
      <c r="GI792" s="6"/>
      <c r="GJ792" s="6"/>
      <c r="GK792" s="6"/>
      <c r="GL792" s="6"/>
      <c r="GM792" s="6"/>
      <c r="GN792" s="6"/>
      <c r="GO792" s="6"/>
      <c r="GP792" s="6"/>
      <c r="GQ792" s="6"/>
      <c r="GR792" s="6"/>
      <c r="GS792" s="6"/>
      <c r="GT792" s="6"/>
      <c r="GU792" s="6"/>
      <c r="GV792" s="6"/>
      <c r="GW792" s="6"/>
      <c r="GX792" s="6"/>
      <c r="GY792" s="6"/>
      <c r="GZ792" s="6"/>
      <c r="HA792" s="6"/>
      <c r="HB792" s="6"/>
      <c r="HC792" s="6"/>
      <c r="HD792" s="6"/>
      <c r="HE792" s="6"/>
    </row>
    <row r="793" spans="1:213">
      <c r="A793" s="6"/>
      <c r="B793" s="420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  <c r="BW793" s="6"/>
      <c r="BX793" s="6"/>
      <c r="BY793" s="6"/>
      <c r="BZ793" s="6"/>
      <c r="CA793" s="6"/>
      <c r="CB793" s="6"/>
      <c r="CC793" s="6"/>
      <c r="CD793" s="6"/>
      <c r="CE793" s="6"/>
      <c r="CF793" s="6"/>
      <c r="CG793" s="6"/>
      <c r="CH793" s="6"/>
      <c r="CI793" s="6"/>
      <c r="CJ793" s="6"/>
      <c r="CK793" s="6"/>
      <c r="CL793" s="6"/>
      <c r="CM793" s="6"/>
      <c r="CN793" s="6"/>
      <c r="CO793" s="6"/>
      <c r="CP793" s="6"/>
      <c r="CQ793" s="6"/>
      <c r="DP793" s="6"/>
      <c r="DQ793" s="6"/>
      <c r="DR793" s="6"/>
      <c r="DS793" s="6"/>
      <c r="DT793" s="6"/>
      <c r="DU793" s="6"/>
      <c r="DV793" s="6"/>
      <c r="DW793" s="6"/>
      <c r="DX793" s="6"/>
      <c r="DY793" s="6"/>
      <c r="DZ793" s="6"/>
      <c r="EA793" s="6"/>
      <c r="EB793" s="6"/>
      <c r="EC793" s="6"/>
      <c r="ED793" s="6"/>
      <c r="EE793" s="6"/>
      <c r="EF793" s="6"/>
      <c r="EG793" s="6"/>
      <c r="EH793" s="6"/>
      <c r="EI793" s="6"/>
      <c r="EJ793" s="6"/>
      <c r="EK793" s="6"/>
      <c r="EL793" s="6"/>
      <c r="EM793" s="6"/>
      <c r="EN793" s="6"/>
      <c r="EO793" s="6"/>
      <c r="EP793" s="6"/>
      <c r="EQ793" s="6"/>
      <c r="ER793" s="6"/>
      <c r="ES793" s="6"/>
      <c r="ET793" s="6"/>
      <c r="EU793" s="6"/>
      <c r="EV793" s="6"/>
      <c r="EW793" s="6"/>
      <c r="EX793" s="6"/>
      <c r="EY793" s="6"/>
      <c r="EZ793" s="6"/>
      <c r="FA793" s="6"/>
      <c r="FB793" s="6"/>
      <c r="FC793" s="6"/>
      <c r="FD793" s="6"/>
      <c r="FE793" s="6"/>
      <c r="FF793" s="6"/>
      <c r="FG793" s="6"/>
      <c r="FH793" s="6"/>
      <c r="FI793" s="6"/>
      <c r="FJ793" s="6"/>
      <c r="FK793" s="6"/>
      <c r="FL793" s="6"/>
      <c r="FM793" s="6"/>
      <c r="FN793" s="6"/>
      <c r="FO793" s="6"/>
      <c r="FP793" s="6"/>
      <c r="FQ793" s="6"/>
      <c r="FR793" s="6"/>
      <c r="FS793" s="6"/>
      <c r="FT793" s="6"/>
      <c r="FU793" s="6"/>
      <c r="FV793" s="6"/>
      <c r="FW793" s="6"/>
      <c r="FX793" s="6"/>
      <c r="FY793" s="6"/>
      <c r="FZ793" s="6"/>
      <c r="GA793" s="6"/>
      <c r="GB793" s="6"/>
      <c r="GC793" s="6"/>
      <c r="GD793" s="6"/>
      <c r="GE793" s="6"/>
      <c r="GF793" s="6"/>
      <c r="GG793" s="6"/>
      <c r="GH793" s="6"/>
      <c r="GI793" s="6"/>
      <c r="GJ793" s="6"/>
      <c r="GK793" s="6"/>
      <c r="GL793" s="6"/>
      <c r="GM793" s="6"/>
      <c r="GN793" s="6"/>
      <c r="GO793" s="6"/>
      <c r="GP793" s="6"/>
      <c r="GQ793" s="6"/>
      <c r="GR793" s="6"/>
      <c r="GS793" s="6"/>
      <c r="GT793" s="6"/>
      <c r="GU793" s="6"/>
      <c r="GV793" s="6"/>
      <c r="GW793" s="6"/>
      <c r="GX793" s="6"/>
      <c r="GY793" s="6"/>
      <c r="GZ793" s="6"/>
      <c r="HA793" s="6"/>
      <c r="HB793" s="6"/>
      <c r="HC793" s="6"/>
      <c r="HD793" s="6"/>
      <c r="HE793" s="6"/>
    </row>
    <row r="794" spans="1:213">
      <c r="A794" s="6"/>
      <c r="B794" s="420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  <c r="BW794" s="6"/>
      <c r="BX794" s="6"/>
      <c r="BY794" s="6"/>
      <c r="BZ794" s="6"/>
      <c r="CA794" s="6"/>
      <c r="CB794" s="6"/>
      <c r="CC794" s="6"/>
      <c r="CD794" s="6"/>
      <c r="CE794" s="6"/>
      <c r="CF794" s="6"/>
      <c r="CG794" s="6"/>
      <c r="CH794" s="6"/>
      <c r="CI794" s="6"/>
      <c r="CJ794" s="6"/>
      <c r="CK794" s="6"/>
      <c r="CL794" s="6"/>
      <c r="CM794" s="6"/>
      <c r="CN794" s="6"/>
      <c r="CO794" s="6"/>
      <c r="CP794" s="6"/>
      <c r="CQ794" s="6"/>
      <c r="DP794" s="6"/>
      <c r="DQ794" s="6"/>
      <c r="DR794" s="6"/>
      <c r="DS794" s="6"/>
      <c r="DT794" s="6"/>
      <c r="DU794" s="6"/>
      <c r="DV794" s="6"/>
      <c r="DW794" s="6"/>
      <c r="DX794" s="6"/>
      <c r="DY794" s="6"/>
      <c r="DZ794" s="6"/>
      <c r="EA794" s="6"/>
      <c r="EB794" s="6"/>
      <c r="EC794" s="6"/>
      <c r="ED794" s="6"/>
      <c r="EE794" s="6"/>
      <c r="EF794" s="6"/>
      <c r="EG794" s="6"/>
      <c r="EH794" s="6"/>
      <c r="EI794" s="6"/>
      <c r="EJ794" s="6"/>
      <c r="EK794" s="6"/>
      <c r="EL794" s="6"/>
      <c r="EM794" s="6"/>
      <c r="EN794" s="6"/>
      <c r="EO794" s="6"/>
      <c r="EP794" s="6"/>
      <c r="EQ794" s="6"/>
      <c r="ER794" s="6"/>
      <c r="ES794" s="6"/>
      <c r="ET794" s="6"/>
      <c r="EU794" s="6"/>
      <c r="EV794" s="6"/>
      <c r="EW794" s="6"/>
      <c r="EX794" s="6"/>
      <c r="EY794" s="6"/>
      <c r="EZ794" s="6"/>
      <c r="FA794" s="6"/>
      <c r="FB794" s="6"/>
      <c r="FC794" s="6"/>
      <c r="FD794" s="6"/>
      <c r="FE794" s="6"/>
      <c r="FF794" s="6"/>
      <c r="FG794" s="6"/>
      <c r="FH794" s="6"/>
      <c r="FI794" s="6"/>
      <c r="FJ794" s="6"/>
      <c r="FK794" s="6"/>
      <c r="FL794" s="6"/>
      <c r="FM794" s="6"/>
      <c r="FN794" s="6"/>
      <c r="FO794" s="6"/>
      <c r="FP794" s="6"/>
      <c r="FQ794" s="6"/>
      <c r="FR794" s="6"/>
      <c r="FS794" s="6"/>
      <c r="FT794" s="6"/>
      <c r="FU794" s="6"/>
      <c r="FV794" s="6"/>
      <c r="FW794" s="6"/>
      <c r="FX794" s="6"/>
      <c r="FY794" s="6"/>
      <c r="FZ794" s="6"/>
      <c r="GA794" s="6"/>
      <c r="GB794" s="6"/>
      <c r="GC794" s="6"/>
      <c r="GD794" s="6"/>
      <c r="GE794" s="6"/>
      <c r="GF794" s="6"/>
      <c r="GG794" s="6"/>
      <c r="GH794" s="6"/>
      <c r="GI794" s="6"/>
      <c r="GJ794" s="6"/>
      <c r="GK794" s="6"/>
      <c r="GL794" s="6"/>
      <c r="GM794" s="6"/>
      <c r="GN794" s="6"/>
      <c r="GO794" s="6"/>
      <c r="GP794" s="6"/>
      <c r="GQ794" s="6"/>
      <c r="GR794" s="6"/>
      <c r="GS794" s="6"/>
      <c r="GT794" s="6"/>
      <c r="GU794" s="6"/>
      <c r="GV794" s="6"/>
      <c r="GW794" s="6"/>
      <c r="GX794" s="6"/>
      <c r="GY794" s="6"/>
      <c r="GZ794" s="6"/>
      <c r="HA794" s="6"/>
      <c r="HB794" s="6"/>
      <c r="HC794" s="6"/>
      <c r="HD794" s="6"/>
      <c r="HE794" s="6"/>
    </row>
    <row r="795" spans="1:213">
      <c r="A795" s="6"/>
      <c r="B795" s="420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  <c r="BW795" s="6"/>
      <c r="BX795" s="6"/>
      <c r="BY795" s="6"/>
      <c r="BZ795" s="6"/>
      <c r="CA795" s="6"/>
      <c r="CB795" s="6"/>
      <c r="CC795" s="6"/>
      <c r="CD795" s="6"/>
      <c r="CE795" s="6"/>
      <c r="CF795" s="6"/>
      <c r="CG795" s="6"/>
      <c r="CH795" s="6"/>
      <c r="CI795" s="6"/>
      <c r="CJ795" s="6"/>
      <c r="CK795" s="6"/>
      <c r="CL795" s="6"/>
      <c r="CM795" s="6"/>
      <c r="CN795" s="6"/>
      <c r="CO795" s="6"/>
      <c r="CP795" s="6"/>
      <c r="CQ795" s="6"/>
      <c r="DP795" s="6"/>
      <c r="DQ795" s="6"/>
      <c r="DR795" s="6"/>
      <c r="DS795" s="6"/>
      <c r="DT795" s="6"/>
      <c r="DU795" s="6"/>
      <c r="DV795" s="6"/>
      <c r="DW795" s="6"/>
      <c r="DX795" s="6"/>
      <c r="DY795" s="6"/>
      <c r="DZ795" s="6"/>
      <c r="EA795" s="6"/>
      <c r="EB795" s="6"/>
      <c r="EC795" s="6"/>
      <c r="ED795" s="6"/>
      <c r="EE795" s="6"/>
      <c r="EF795" s="6"/>
      <c r="EG795" s="6"/>
      <c r="EH795" s="6"/>
      <c r="EI795" s="6"/>
      <c r="EJ795" s="6"/>
      <c r="EK795" s="6"/>
      <c r="EL795" s="6"/>
      <c r="EM795" s="6"/>
      <c r="EN795" s="6"/>
      <c r="EO795" s="6"/>
      <c r="EP795" s="6"/>
      <c r="EQ795" s="6"/>
      <c r="ER795" s="6"/>
      <c r="ES795" s="6"/>
      <c r="ET795" s="6"/>
      <c r="EU795" s="6"/>
      <c r="EV795" s="6"/>
      <c r="EW795" s="6"/>
      <c r="EX795" s="6"/>
      <c r="EY795" s="6"/>
      <c r="EZ795" s="6"/>
      <c r="FA795" s="6"/>
      <c r="FB795" s="6"/>
      <c r="FC795" s="6"/>
      <c r="FD795" s="6"/>
      <c r="FE795" s="6"/>
      <c r="FF795" s="6"/>
      <c r="FG795" s="6"/>
      <c r="FH795" s="6"/>
      <c r="FI795" s="6"/>
      <c r="FJ795" s="6"/>
      <c r="FK795" s="6"/>
      <c r="FL795" s="6"/>
      <c r="FM795" s="6"/>
      <c r="FN795" s="6"/>
      <c r="FO795" s="6"/>
      <c r="FP795" s="6"/>
      <c r="FQ795" s="6"/>
      <c r="FR795" s="6"/>
      <c r="FS795" s="6"/>
      <c r="FT795" s="6"/>
      <c r="FU795" s="6"/>
      <c r="FV795" s="6"/>
      <c r="FW795" s="6"/>
      <c r="FX795" s="6"/>
      <c r="FY795" s="6"/>
      <c r="FZ795" s="6"/>
      <c r="GA795" s="6"/>
      <c r="GB795" s="6"/>
      <c r="GC795" s="6"/>
      <c r="GD795" s="6"/>
      <c r="GE795" s="6"/>
      <c r="GF795" s="6"/>
      <c r="GG795" s="6"/>
      <c r="GH795" s="6"/>
      <c r="GI795" s="6"/>
      <c r="GJ795" s="6"/>
      <c r="GK795" s="6"/>
      <c r="GL795" s="6"/>
      <c r="GM795" s="6"/>
      <c r="GN795" s="6"/>
      <c r="GO795" s="6"/>
      <c r="GP795" s="6"/>
      <c r="GQ795" s="6"/>
      <c r="GR795" s="6"/>
      <c r="GS795" s="6"/>
      <c r="GT795" s="6"/>
      <c r="GU795" s="6"/>
      <c r="GV795" s="6"/>
      <c r="GW795" s="6"/>
      <c r="GX795" s="6"/>
      <c r="GY795" s="6"/>
      <c r="GZ795" s="6"/>
      <c r="HA795" s="6"/>
      <c r="HB795" s="6"/>
      <c r="HC795" s="6"/>
      <c r="HD795" s="6"/>
      <c r="HE795" s="6"/>
    </row>
    <row r="796" spans="1:213">
      <c r="A796" s="6"/>
      <c r="B796" s="420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  <c r="BW796" s="6"/>
      <c r="BX796" s="6"/>
      <c r="BY796" s="6"/>
      <c r="BZ796" s="6"/>
      <c r="CA796" s="6"/>
      <c r="CB796" s="6"/>
      <c r="CC796" s="6"/>
      <c r="CD796" s="6"/>
      <c r="CE796" s="6"/>
      <c r="CF796" s="6"/>
      <c r="CG796" s="6"/>
      <c r="CH796" s="6"/>
      <c r="CI796" s="6"/>
      <c r="CJ796" s="6"/>
      <c r="CK796" s="6"/>
      <c r="CL796" s="6"/>
      <c r="CM796" s="6"/>
      <c r="CN796" s="6"/>
      <c r="CO796" s="6"/>
      <c r="CP796" s="6"/>
      <c r="CQ796" s="6"/>
      <c r="DP796" s="6"/>
      <c r="DQ796" s="6"/>
      <c r="DR796" s="6"/>
      <c r="DS796" s="6"/>
      <c r="DT796" s="6"/>
      <c r="DU796" s="6"/>
      <c r="DV796" s="6"/>
      <c r="DW796" s="6"/>
      <c r="DX796" s="6"/>
      <c r="DY796" s="6"/>
      <c r="DZ796" s="6"/>
      <c r="EA796" s="6"/>
      <c r="EB796" s="6"/>
      <c r="EC796" s="6"/>
      <c r="ED796" s="6"/>
      <c r="EE796" s="6"/>
      <c r="EF796" s="6"/>
      <c r="EG796" s="6"/>
      <c r="EH796" s="6"/>
      <c r="EI796" s="6"/>
      <c r="EJ796" s="6"/>
      <c r="EK796" s="6"/>
      <c r="EL796" s="6"/>
      <c r="EM796" s="6"/>
      <c r="EN796" s="6"/>
      <c r="EO796" s="6"/>
      <c r="EP796" s="6"/>
      <c r="EQ796" s="6"/>
      <c r="ER796" s="6"/>
      <c r="ES796" s="6"/>
      <c r="ET796" s="6"/>
      <c r="EU796" s="6"/>
      <c r="EV796" s="6"/>
      <c r="EW796" s="6"/>
      <c r="EX796" s="6"/>
      <c r="EY796" s="6"/>
      <c r="EZ796" s="6"/>
      <c r="FA796" s="6"/>
      <c r="FB796" s="6"/>
      <c r="FC796" s="6"/>
      <c r="FD796" s="6"/>
      <c r="FE796" s="6"/>
      <c r="FF796" s="6"/>
      <c r="FG796" s="6"/>
      <c r="FH796" s="6"/>
      <c r="FI796" s="6"/>
      <c r="FJ796" s="6"/>
      <c r="FK796" s="6"/>
      <c r="FL796" s="6"/>
      <c r="FM796" s="6"/>
      <c r="FN796" s="6"/>
      <c r="FO796" s="6"/>
      <c r="FP796" s="6"/>
      <c r="FQ796" s="6"/>
      <c r="FR796" s="6"/>
      <c r="FS796" s="6"/>
      <c r="FT796" s="6"/>
      <c r="FU796" s="6"/>
      <c r="FV796" s="6"/>
      <c r="FW796" s="6"/>
      <c r="FX796" s="6"/>
      <c r="FY796" s="6"/>
      <c r="FZ796" s="6"/>
      <c r="GA796" s="6"/>
      <c r="GB796" s="6"/>
      <c r="GC796" s="6"/>
      <c r="GD796" s="6"/>
      <c r="GE796" s="6"/>
      <c r="GF796" s="6"/>
      <c r="GG796" s="6"/>
      <c r="GH796" s="6"/>
      <c r="GI796" s="6"/>
      <c r="GJ796" s="6"/>
      <c r="GK796" s="6"/>
      <c r="GL796" s="6"/>
      <c r="GM796" s="6"/>
      <c r="GN796" s="6"/>
      <c r="GO796" s="6"/>
      <c r="GP796" s="6"/>
      <c r="GQ796" s="6"/>
      <c r="GR796" s="6"/>
      <c r="GS796" s="6"/>
      <c r="GT796" s="6"/>
      <c r="GU796" s="6"/>
      <c r="GV796" s="6"/>
      <c r="GW796" s="6"/>
      <c r="GX796" s="6"/>
      <c r="GY796" s="6"/>
      <c r="GZ796" s="6"/>
      <c r="HA796" s="6"/>
      <c r="HB796" s="6"/>
      <c r="HC796" s="6"/>
      <c r="HD796" s="6"/>
      <c r="HE796" s="6"/>
    </row>
    <row r="797" spans="1:213">
      <c r="A797" s="6"/>
      <c r="B797" s="420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  <c r="BW797" s="6"/>
      <c r="BX797" s="6"/>
      <c r="BY797" s="6"/>
      <c r="BZ797" s="6"/>
      <c r="CA797" s="6"/>
      <c r="CB797" s="6"/>
      <c r="CC797" s="6"/>
      <c r="CD797" s="6"/>
      <c r="CE797" s="6"/>
      <c r="CF797" s="6"/>
      <c r="CG797" s="6"/>
      <c r="CH797" s="6"/>
      <c r="CI797" s="6"/>
      <c r="CJ797" s="6"/>
      <c r="CK797" s="6"/>
      <c r="CL797" s="6"/>
      <c r="CM797" s="6"/>
      <c r="CN797" s="6"/>
      <c r="CO797" s="6"/>
      <c r="CP797" s="6"/>
      <c r="CQ797" s="6"/>
      <c r="DP797" s="6"/>
      <c r="DQ797" s="6"/>
      <c r="DR797" s="6"/>
      <c r="DS797" s="6"/>
      <c r="DT797" s="6"/>
      <c r="DU797" s="6"/>
      <c r="DV797" s="6"/>
      <c r="DW797" s="6"/>
      <c r="DX797" s="6"/>
      <c r="DY797" s="6"/>
      <c r="DZ797" s="6"/>
      <c r="EA797" s="6"/>
      <c r="EB797" s="6"/>
      <c r="EC797" s="6"/>
      <c r="ED797" s="6"/>
      <c r="EE797" s="6"/>
      <c r="EF797" s="6"/>
      <c r="EG797" s="6"/>
      <c r="EH797" s="6"/>
      <c r="EI797" s="6"/>
      <c r="EJ797" s="6"/>
      <c r="EK797" s="6"/>
      <c r="EL797" s="6"/>
      <c r="EM797" s="6"/>
      <c r="EN797" s="6"/>
      <c r="EO797" s="6"/>
      <c r="EP797" s="6"/>
      <c r="EQ797" s="6"/>
      <c r="ER797" s="6"/>
      <c r="ES797" s="6"/>
      <c r="ET797" s="6"/>
      <c r="EU797" s="6"/>
      <c r="EV797" s="6"/>
      <c r="EW797" s="6"/>
      <c r="EX797" s="6"/>
      <c r="EY797" s="6"/>
      <c r="EZ797" s="6"/>
      <c r="FA797" s="6"/>
      <c r="FB797" s="6"/>
      <c r="FC797" s="6"/>
      <c r="FD797" s="6"/>
      <c r="FE797" s="6"/>
      <c r="FF797" s="6"/>
      <c r="FG797" s="6"/>
      <c r="FH797" s="6"/>
      <c r="FI797" s="6"/>
      <c r="FJ797" s="6"/>
      <c r="FK797" s="6"/>
      <c r="FL797" s="6"/>
      <c r="FM797" s="6"/>
      <c r="FN797" s="6"/>
      <c r="FO797" s="6"/>
      <c r="FP797" s="6"/>
      <c r="FQ797" s="6"/>
      <c r="FR797" s="6"/>
      <c r="FS797" s="6"/>
      <c r="FT797" s="6"/>
      <c r="FU797" s="6"/>
      <c r="FV797" s="6"/>
      <c r="FW797" s="6"/>
      <c r="FX797" s="6"/>
      <c r="FY797" s="6"/>
      <c r="FZ797" s="6"/>
      <c r="GA797" s="6"/>
      <c r="GB797" s="6"/>
      <c r="GC797" s="6"/>
      <c r="GD797" s="6"/>
      <c r="GE797" s="6"/>
      <c r="GF797" s="6"/>
      <c r="GG797" s="6"/>
      <c r="GH797" s="6"/>
      <c r="GI797" s="6"/>
      <c r="GJ797" s="6"/>
      <c r="GK797" s="6"/>
      <c r="GL797" s="6"/>
      <c r="GM797" s="6"/>
      <c r="GN797" s="6"/>
      <c r="GO797" s="6"/>
      <c r="GP797" s="6"/>
      <c r="GQ797" s="6"/>
      <c r="GR797" s="6"/>
      <c r="GS797" s="6"/>
      <c r="GT797" s="6"/>
      <c r="GU797" s="6"/>
      <c r="GV797" s="6"/>
      <c r="GW797" s="6"/>
      <c r="GX797" s="6"/>
      <c r="GY797" s="6"/>
      <c r="GZ797" s="6"/>
      <c r="HA797" s="6"/>
      <c r="HB797" s="6"/>
      <c r="HC797" s="6"/>
      <c r="HD797" s="6"/>
      <c r="HE797" s="6"/>
    </row>
    <row r="798" spans="1:213">
      <c r="A798" s="6"/>
      <c r="B798" s="420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  <c r="BW798" s="6"/>
      <c r="BX798" s="6"/>
      <c r="BY798" s="6"/>
      <c r="BZ798" s="6"/>
      <c r="CA798" s="6"/>
      <c r="CB798" s="6"/>
      <c r="CC798" s="6"/>
      <c r="CD798" s="6"/>
      <c r="CE798" s="6"/>
      <c r="CF798" s="6"/>
      <c r="CG798" s="6"/>
      <c r="CH798" s="6"/>
      <c r="CI798" s="6"/>
      <c r="CJ798" s="6"/>
      <c r="CK798" s="6"/>
      <c r="CL798" s="6"/>
      <c r="CM798" s="6"/>
      <c r="CN798" s="6"/>
      <c r="CO798" s="6"/>
      <c r="CP798" s="6"/>
      <c r="CQ798" s="6"/>
      <c r="DP798" s="6"/>
      <c r="DQ798" s="6"/>
      <c r="DR798" s="6"/>
      <c r="DS798" s="6"/>
      <c r="DT798" s="6"/>
      <c r="DU798" s="6"/>
      <c r="DV798" s="6"/>
      <c r="DW798" s="6"/>
      <c r="DX798" s="6"/>
      <c r="DY798" s="6"/>
      <c r="DZ798" s="6"/>
      <c r="EA798" s="6"/>
      <c r="EB798" s="6"/>
      <c r="EC798" s="6"/>
      <c r="ED798" s="6"/>
      <c r="EE798" s="6"/>
      <c r="EF798" s="6"/>
      <c r="EG798" s="6"/>
      <c r="EH798" s="6"/>
      <c r="EI798" s="6"/>
      <c r="EJ798" s="6"/>
      <c r="EK798" s="6"/>
      <c r="EL798" s="6"/>
      <c r="EM798" s="6"/>
      <c r="EN798" s="6"/>
      <c r="EO798" s="6"/>
      <c r="EP798" s="6"/>
      <c r="EQ798" s="6"/>
      <c r="ER798" s="6"/>
      <c r="ES798" s="6"/>
      <c r="ET798" s="6"/>
      <c r="EU798" s="6"/>
      <c r="EV798" s="6"/>
      <c r="EW798" s="6"/>
      <c r="EX798" s="6"/>
      <c r="EY798" s="6"/>
      <c r="EZ798" s="6"/>
      <c r="FA798" s="6"/>
      <c r="FB798" s="6"/>
      <c r="FC798" s="6"/>
      <c r="FD798" s="6"/>
      <c r="FE798" s="6"/>
      <c r="FF798" s="6"/>
      <c r="FG798" s="6"/>
      <c r="FH798" s="6"/>
      <c r="FI798" s="6"/>
      <c r="FJ798" s="6"/>
      <c r="FK798" s="6"/>
      <c r="FL798" s="6"/>
      <c r="FM798" s="6"/>
      <c r="FN798" s="6"/>
      <c r="FO798" s="6"/>
      <c r="FP798" s="6"/>
      <c r="FQ798" s="6"/>
      <c r="FR798" s="6"/>
      <c r="FS798" s="6"/>
      <c r="FT798" s="6"/>
      <c r="FU798" s="6"/>
      <c r="FV798" s="6"/>
      <c r="FW798" s="6"/>
      <c r="FX798" s="6"/>
      <c r="FY798" s="6"/>
      <c r="FZ798" s="6"/>
      <c r="GA798" s="6"/>
      <c r="GB798" s="6"/>
      <c r="GC798" s="6"/>
      <c r="GD798" s="6"/>
      <c r="GE798" s="6"/>
      <c r="GF798" s="6"/>
      <c r="GG798" s="6"/>
      <c r="GH798" s="6"/>
      <c r="GI798" s="6"/>
      <c r="GJ798" s="6"/>
      <c r="GK798" s="6"/>
      <c r="GL798" s="6"/>
      <c r="GM798" s="6"/>
      <c r="GN798" s="6"/>
      <c r="GO798" s="6"/>
      <c r="GP798" s="6"/>
      <c r="GQ798" s="6"/>
      <c r="GR798" s="6"/>
      <c r="GS798" s="6"/>
      <c r="GT798" s="6"/>
      <c r="GU798" s="6"/>
      <c r="GV798" s="6"/>
      <c r="GW798" s="6"/>
      <c r="GX798" s="6"/>
      <c r="GY798" s="6"/>
      <c r="GZ798" s="6"/>
      <c r="HA798" s="6"/>
      <c r="HB798" s="6"/>
      <c r="HC798" s="6"/>
      <c r="HD798" s="6"/>
      <c r="HE798" s="6"/>
    </row>
    <row r="799" spans="1:213">
      <c r="A799" s="6"/>
      <c r="B799" s="420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  <c r="BW799" s="6"/>
      <c r="BX799" s="6"/>
      <c r="BY799" s="6"/>
      <c r="BZ799" s="6"/>
      <c r="CA799" s="6"/>
      <c r="CB799" s="6"/>
      <c r="CC799" s="6"/>
      <c r="CD799" s="6"/>
      <c r="CE799" s="6"/>
      <c r="CF799" s="6"/>
      <c r="CG799" s="6"/>
      <c r="CH799" s="6"/>
      <c r="CI799" s="6"/>
      <c r="CJ799" s="6"/>
      <c r="CK799" s="6"/>
      <c r="CL799" s="6"/>
      <c r="CM799" s="6"/>
      <c r="CN799" s="6"/>
      <c r="CO799" s="6"/>
      <c r="CP799" s="6"/>
      <c r="CQ799" s="6"/>
      <c r="DP799" s="6"/>
      <c r="DQ799" s="6"/>
      <c r="DR799" s="6"/>
      <c r="DS799" s="6"/>
      <c r="DT799" s="6"/>
      <c r="DU799" s="6"/>
      <c r="DV799" s="6"/>
      <c r="DW799" s="6"/>
      <c r="DX799" s="6"/>
      <c r="DY799" s="6"/>
      <c r="DZ799" s="6"/>
      <c r="EA799" s="6"/>
      <c r="EB799" s="6"/>
      <c r="EC799" s="6"/>
      <c r="ED799" s="6"/>
      <c r="EE799" s="6"/>
      <c r="EF799" s="6"/>
      <c r="EG799" s="6"/>
      <c r="EH799" s="6"/>
      <c r="EI799" s="6"/>
      <c r="EJ799" s="6"/>
      <c r="EK799" s="6"/>
      <c r="EL799" s="6"/>
      <c r="EM799" s="6"/>
      <c r="EN799" s="6"/>
      <c r="EO799" s="6"/>
      <c r="EP799" s="6"/>
      <c r="EQ799" s="6"/>
      <c r="ER799" s="6"/>
      <c r="ES799" s="6"/>
      <c r="ET799" s="6"/>
      <c r="EU799" s="6"/>
      <c r="EV799" s="6"/>
      <c r="EW799" s="6"/>
      <c r="EX799" s="6"/>
      <c r="EY799" s="6"/>
      <c r="EZ799" s="6"/>
      <c r="FA799" s="6"/>
      <c r="FB799" s="6"/>
      <c r="FC799" s="6"/>
      <c r="FD799" s="6"/>
      <c r="FE799" s="6"/>
      <c r="FF799" s="6"/>
      <c r="FG799" s="6"/>
      <c r="FH799" s="6"/>
      <c r="FI799" s="6"/>
      <c r="FJ799" s="6"/>
      <c r="FK799" s="6"/>
      <c r="FL799" s="6"/>
      <c r="FM799" s="6"/>
      <c r="FN799" s="6"/>
      <c r="FO799" s="6"/>
      <c r="FP799" s="6"/>
      <c r="FQ799" s="6"/>
      <c r="FR799" s="6"/>
      <c r="FS799" s="6"/>
      <c r="FT799" s="6"/>
      <c r="FU799" s="6"/>
      <c r="FV799" s="6"/>
      <c r="FW799" s="6"/>
      <c r="FX799" s="6"/>
      <c r="FY799" s="6"/>
      <c r="FZ799" s="6"/>
      <c r="GA799" s="6"/>
      <c r="GB799" s="6"/>
      <c r="GC799" s="6"/>
      <c r="GD799" s="6"/>
      <c r="GE799" s="6"/>
      <c r="GF799" s="6"/>
      <c r="GG799" s="6"/>
      <c r="GH799" s="6"/>
      <c r="GI799" s="6"/>
      <c r="GJ799" s="6"/>
      <c r="GK799" s="6"/>
      <c r="GL799" s="6"/>
      <c r="GM799" s="6"/>
      <c r="GN799" s="6"/>
      <c r="GO799" s="6"/>
      <c r="GP799" s="6"/>
      <c r="GQ799" s="6"/>
      <c r="GR799" s="6"/>
      <c r="GS799" s="6"/>
      <c r="GT799" s="6"/>
      <c r="GU799" s="6"/>
      <c r="GV799" s="6"/>
      <c r="GW799" s="6"/>
      <c r="GX799" s="6"/>
      <c r="GY799" s="6"/>
      <c r="GZ799" s="6"/>
      <c r="HA799" s="6"/>
      <c r="HB799" s="6"/>
      <c r="HC799" s="6"/>
      <c r="HD799" s="6"/>
      <c r="HE799" s="6"/>
    </row>
    <row r="800" spans="1:213">
      <c r="A800" s="6"/>
      <c r="B800" s="420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DP800" s="6"/>
      <c r="DQ800" s="6"/>
      <c r="DR800" s="6"/>
      <c r="DS800" s="6"/>
      <c r="DT800" s="6"/>
      <c r="DU800" s="6"/>
      <c r="DV800" s="6"/>
      <c r="DW800" s="6"/>
      <c r="DX800" s="6"/>
      <c r="DY800" s="6"/>
      <c r="DZ800" s="6"/>
      <c r="EA800" s="6"/>
      <c r="EB800" s="6"/>
      <c r="EC800" s="6"/>
      <c r="ED800" s="6"/>
      <c r="EE800" s="6"/>
      <c r="EF800" s="6"/>
      <c r="EG800" s="6"/>
      <c r="EH800" s="6"/>
      <c r="EI800" s="6"/>
      <c r="EJ800" s="6"/>
      <c r="EK800" s="6"/>
      <c r="EL800" s="6"/>
      <c r="EM800" s="6"/>
      <c r="EN800" s="6"/>
      <c r="EO800" s="6"/>
      <c r="EP800" s="6"/>
      <c r="EQ800" s="6"/>
      <c r="ER800" s="6"/>
      <c r="ES800" s="6"/>
      <c r="ET800" s="6"/>
      <c r="EU800" s="6"/>
      <c r="EV800" s="6"/>
      <c r="EW800" s="6"/>
      <c r="EX800" s="6"/>
      <c r="EY800" s="6"/>
      <c r="EZ800" s="6"/>
      <c r="FA800" s="6"/>
      <c r="FB800" s="6"/>
      <c r="FC800" s="6"/>
      <c r="FD800" s="6"/>
      <c r="FE800" s="6"/>
      <c r="FF800" s="6"/>
      <c r="FG800" s="6"/>
      <c r="FH800" s="6"/>
      <c r="FI800" s="6"/>
      <c r="FJ800" s="6"/>
      <c r="FK800" s="6"/>
      <c r="FL800" s="6"/>
      <c r="FM800" s="6"/>
      <c r="FN800" s="6"/>
      <c r="FO800" s="6"/>
      <c r="FP800" s="6"/>
      <c r="FQ800" s="6"/>
      <c r="FR800" s="6"/>
      <c r="FS800" s="6"/>
      <c r="FT800" s="6"/>
      <c r="FU800" s="6"/>
      <c r="FV800" s="6"/>
      <c r="FW800" s="6"/>
      <c r="FX800" s="6"/>
      <c r="FY800" s="6"/>
      <c r="FZ800" s="6"/>
      <c r="GA800" s="6"/>
      <c r="GB800" s="6"/>
      <c r="GC800" s="6"/>
      <c r="GD800" s="6"/>
      <c r="GE800" s="6"/>
      <c r="GF800" s="6"/>
      <c r="GG800" s="6"/>
      <c r="GH800" s="6"/>
      <c r="GI800" s="6"/>
      <c r="GJ800" s="6"/>
      <c r="GK800" s="6"/>
      <c r="GL800" s="6"/>
      <c r="GM800" s="6"/>
      <c r="GN800" s="6"/>
      <c r="GO800" s="6"/>
      <c r="GP800" s="6"/>
      <c r="GQ800" s="6"/>
      <c r="GR800" s="6"/>
      <c r="GS800" s="6"/>
      <c r="GT800" s="6"/>
      <c r="GU800" s="6"/>
      <c r="GV800" s="6"/>
      <c r="GW800" s="6"/>
      <c r="GX800" s="6"/>
      <c r="GY800" s="6"/>
      <c r="GZ800" s="6"/>
      <c r="HA800" s="6"/>
      <c r="HB800" s="6"/>
      <c r="HC800" s="6"/>
      <c r="HD800" s="6"/>
      <c r="HE800" s="6"/>
    </row>
    <row r="801" spans="1:213">
      <c r="A801" s="6"/>
      <c r="B801" s="420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DP801" s="6"/>
      <c r="DQ801" s="6"/>
      <c r="DR801" s="6"/>
      <c r="DS801" s="6"/>
      <c r="DT801" s="6"/>
      <c r="DU801" s="6"/>
      <c r="DV801" s="6"/>
      <c r="DW801" s="6"/>
      <c r="DX801" s="6"/>
      <c r="DY801" s="6"/>
      <c r="DZ801" s="6"/>
      <c r="EA801" s="6"/>
      <c r="EB801" s="6"/>
      <c r="EC801" s="6"/>
      <c r="ED801" s="6"/>
      <c r="EE801" s="6"/>
      <c r="EF801" s="6"/>
      <c r="EG801" s="6"/>
      <c r="EH801" s="6"/>
      <c r="EI801" s="6"/>
      <c r="EJ801" s="6"/>
      <c r="EK801" s="6"/>
      <c r="EL801" s="6"/>
      <c r="EM801" s="6"/>
      <c r="EN801" s="6"/>
      <c r="EO801" s="6"/>
      <c r="EP801" s="6"/>
      <c r="EQ801" s="6"/>
      <c r="ER801" s="6"/>
      <c r="ES801" s="6"/>
      <c r="ET801" s="6"/>
      <c r="EU801" s="6"/>
      <c r="EV801" s="6"/>
      <c r="EW801" s="6"/>
      <c r="EX801" s="6"/>
      <c r="EY801" s="6"/>
      <c r="EZ801" s="6"/>
      <c r="FA801" s="6"/>
      <c r="FB801" s="6"/>
      <c r="FC801" s="6"/>
      <c r="FD801" s="6"/>
      <c r="FE801" s="6"/>
      <c r="FF801" s="6"/>
      <c r="FG801" s="6"/>
      <c r="FH801" s="6"/>
      <c r="FI801" s="6"/>
      <c r="FJ801" s="6"/>
      <c r="FK801" s="6"/>
      <c r="FL801" s="6"/>
      <c r="FM801" s="6"/>
      <c r="FN801" s="6"/>
      <c r="FO801" s="6"/>
      <c r="FP801" s="6"/>
      <c r="FQ801" s="6"/>
      <c r="FR801" s="6"/>
      <c r="FS801" s="6"/>
      <c r="FT801" s="6"/>
      <c r="FU801" s="6"/>
      <c r="FV801" s="6"/>
      <c r="FW801" s="6"/>
      <c r="FX801" s="6"/>
      <c r="FY801" s="6"/>
      <c r="FZ801" s="6"/>
      <c r="GA801" s="6"/>
      <c r="GB801" s="6"/>
      <c r="GC801" s="6"/>
      <c r="GD801" s="6"/>
      <c r="GE801" s="6"/>
      <c r="GF801" s="6"/>
      <c r="GG801" s="6"/>
      <c r="GH801" s="6"/>
      <c r="GI801" s="6"/>
      <c r="GJ801" s="6"/>
      <c r="GK801" s="6"/>
      <c r="GL801" s="6"/>
      <c r="GM801" s="6"/>
      <c r="GN801" s="6"/>
      <c r="GO801" s="6"/>
      <c r="GP801" s="6"/>
      <c r="GQ801" s="6"/>
      <c r="GR801" s="6"/>
      <c r="GS801" s="6"/>
      <c r="GT801" s="6"/>
      <c r="GU801" s="6"/>
      <c r="GV801" s="6"/>
      <c r="GW801" s="6"/>
      <c r="GX801" s="6"/>
      <c r="GY801" s="6"/>
      <c r="GZ801" s="6"/>
      <c r="HA801" s="6"/>
      <c r="HB801" s="6"/>
      <c r="HC801" s="6"/>
      <c r="HD801" s="6"/>
      <c r="HE801" s="6"/>
    </row>
    <row r="802" spans="1:213">
      <c r="A802" s="6"/>
      <c r="B802" s="420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  <c r="BW802" s="6"/>
      <c r="BX802" s="6"/>
      <c r="BY802" s="6"/>
      <c r="BZ802" s="6"/>
      <c r="CA802" s="6"/>
      <c r="CB802" s="6"/>
      <c r="CC802" s="6"/>
      <c r="CD802" s="6"/>
      <c r="CE802" s="6"/>
      <c r="CF802" s="6"/>
      <c r="CG802" s="6"/>
      <c r="CH802" s="6"/>
      <c r="CI802" s="6"/>
      <c r="CJ802" s="6"/>
      <c r="CK802" s="6"/>
      <c r="CL802" s="6"/>
      <c r="CM802" s="6"/>
      <c r="CN802" s="6"/>
      <c r="CO802" s="6"/>
      <c r="CP802" s="6"/>
      <c r="CQ802" s="6"/>
      <c r="DP802" s="6"/>
      <c r="DQ802" s="6"/>
      <c r="DR802" s="6"/>
      <c r="DS802" s="6"/>
      <c r="DT802" s="6"/>
      <c r="DU802" s="6"/>
      <c r="DV802" s="6"/>
      <c r="DW802" s="6"/>
      <c r="DX802" s="6"/>
      <c r="DY802" s="6"/>
      <c r="DZ802" s="6"/>
      <c r="EA802" s="6"/>
      <c r="EB802" s="6"/>
      <c r="EC802" s="6"/>
      <c r="ED802" s="6"/>
      <c r="EE802" s="6"/>
      <c r="EF802" s="6"/>
      <c r="EG802" s="6"/>
      <c r="EH802" s="6"/>
      <c r="EI802" s="6"/>
      <c r="EJ802" s="6"/>
      <c r="EK802" s="6"/>
      <c r="EL802" s="6"/>
      <c r="EM802" s="6"/>
      <c r="EN802" s="6"/>
      <c r="EO802" s="6"/>
      <c r="EP802" s="6"/>
      <c r="EQ802" s="6"/>
      <c r="ER802" s="6"/>
      <c r="ES802" s="6"/>
      <c r="ET802" s="6"/>
      <c r="EU802" s="6"/>
      <c r="EV802" s="6"/>
      <c r="EW802" s="6"/>
      <c r="EX802" s="6"/>
      <c r="EY802" s="6"/>
      <c r="EZ802" s="6"/>
      <c r="FA802" s="6"/>
      <c r="FB802" s="6"/>
      <c r="FC802" s="6"/>
      <c r="FD802" s="6"/>
      <c r="FE802" s="6"/>
      <c r="FF802" s="6"/>
      <c r="FG802" s="6"/>
      <c r="FH802" s="6"/>
      <c r="FI802" s="6"/>
      <c r="FJ802" s="6"/>
      <c r="FK802" s="6"/>
      <c r="FL802" s="6"/>
      <c r="FM802" s="6"/>
      <c r="FN802" s="6"/>
      <c r="FO802" s="6"/>
      <c r="FP802" s="6"/>
      <c r="FQ802" s="6"/>
      <c r="FR802" s="6"/>
      <c r="FS802" s="6"/>
      <c r="FT802" s="6"/>
      <c r="FU802" s="6"/>
      <c r="FV802" s="6"/>
      <c r="FW802" s="6"/>
      <c r="FX802" s="6"/>
      <c r="FY802" s="6"/>
      <c r="FZ802" s="6"/>
      <c r="GA802" s="6"/>
      <c r="GB802" s="6"/>
      <c r="GC802" s="6"/>
      <c r="GD802" s="6"/>
      <c r="GE802" s="6"/>
      <c r="GF802" s="6"/>
      <c r="GG802" s="6"/>
      <c r="GH802" s="6"/>
      <c r="GI802" s="6"/>
      <c r="GJ802" s="6"/>
      <c r="GK802" s="6"/>
      <c r="GL802" s="6"/>
      <c r="GM802" s="6"/>
      <c r="GN802" s="6"/>
      <c r="GO802" s="6"/>
      <c r="GP802" s="6"/>
      <c r="GQ802" s="6"/>
      <c r="GR802" s="6"/>
      <c r="GS802" s="6"/>
      <c r="GT802" s="6"/>
      <c r="GU802" s="6"/>
      <c r="GV802" s="6"/>
      <c r="GW802" s="6"/>
      <c r="GX802" s="6"/>
      <c r="GY802" s="6"/>
      <c r="GZ802" s="6"/>
      <c r="HA802" s="6"/>
      <c r="HB802" s="6"/>
      <c r="HC802" s="6"/>
      <c r="HD802" s="6"/>
      <c r="HE802" s="6"/>
    </row>
    <row r="803" spans="1:213">
      <c r="A803" s="6"/>
      <c r="B803" s="420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  <c r="BW803" s="6"/>
      <c r="BX803" s="6"/>
      <c r="BY803" s="6"/>
      <c r="BZ803" s="6"/>
      <c r="CA803" s="6"/>
      <c r="CB803" s="6"/>
      <c r="CC803" s="6"/>
      <c r="CD803" s="6"/>
      <c r="CE803" s="6"/>
      <c r="CF803" s="6"/>
      <c r="CG803" s="6"/>
      <c r="CH803" s="6"/>
      <c r="CI803" s="6"/>
      <c r="CJ803" s="6"/>
      <c r="CK803" s="6"/>
      <c r="CL803" s="6"/>
      <c r="CM803" s="6"/>
      <c r="CN803" s="6"/>
      <c r="CO803" s="6"/>
      <c r="CP803" s="6"/>
      <c r="CQ803" s="6"/>
      <c r="DP803" s="6"/>
      <c r="DQ803" s="6"/>
      <c r="DR803" s="6"/>
      <c r="DS803" s="6"/>
      <c r="DT803" s="6"/>
      <c r="DU803" s="6"/>
      <c r="DV803" s="6"/>
      <c r="DW803" s="6"/>
      <c r="DX803" s="6"/>
      <c r="DY803" s="6"/>
      <c r="DZ803" s="6"/>
      <c r="EA803" s="6"/>
      <c r="EB803" s="6"/>
      <c r="EC803" s="6"/>
      <c r="ED803" s="6"/>
      <c r="EE803" s="6"/>
      <c r="EF803" s="6"/>
      <c r="EG803" s="6"/>
      <c r="EH803" s="6"/>
      <c r="EI803" s="6"/>
      <c r="EJ803" s="6"/>
      <c r="EK803" s="6"/>
      <c r="EL803" s="6"/>
      <c r="EM803" s="6"/>
      <c r="EN803" s="6"/>
      <c r="EO803" s="6"/>
      <c r="EP803" s="6"/>
      <c r="EQ803" s="6"/>
      <c r="ER803" s="6"/>
      <c r="ES803" s="6"/>
      <c r="ET803" s="6"/>
      <c r="EU803" s="6"/>
      <c r="EV803" s="6"/>
      <c r="EW803" s="6"/>
      <c r="EX803" s="6"/>
      <c r="EY803" s="6"/>
      <c r="EZ803" s="6"/>
      <c r="FA803" s="6"/>
      <c r="FB803" s="6"/>
      <c r="FC803" s="6"/>
      <c r="FD803" s="6"/>
      <c r="FE803" s="6"/>
      <c r="FF803" s="6"/>
      <c r="FG803" s="6"/>
      <c r="FH803" s="6"/>
      <c r="FI803" s="6"/>
      <c r="FJ803" s="6"/>
      <c r="FK803" s="6"/>
      <c r="FL803" s="6"/>
      <c r="FM803" s="6"/>
      <c r="FN803" s="6"/>
      <c r="FO803" s="6"/>
      <c r="FP803" s="6"/>
      <c r="FQ803" s="6"/>
      <c r="FR803" s="6"/>
      <c r="FS803" s="6"/>
      <c r="FT803" s="6"/>
      <c r="FU803" s="6"/>
      <c r="FV803" s="6"/>
      <c r="FW803" s="6"/>
      <c r="FX803" s="6"/>
      <c r="FY803" s="6"/>
      <c r="FZ803" s="6"/>
      <c r="GA803" s="6"/>
      <c r="GB803" s="6"/>
      <c r="GC803" s="6"/>
      <c r="GD803" s="6"/>
      <c r="GE803" s="6"/>
      <c r="GF803" s="6"/>
      <c r="GG803" s="6"/>
      <c r="GH803" s="6"/>
      <c r="GI803" s="6"/>
      <c r="GJ803" s="6"/>
      <c r="GK803" s="6"/>
      <c r="GL803" s="6"/>
      <c r="GM803" s="6"/>
      <c r="GN803" s="6"/>
      <c r="GO803" s="6"/>
      <c r="GP803" s="6"/>
      <c r="GQ803" s="6"/>
      <c r="GR803" s="6"/>
      <c r="GS803" s="6"/>
      <c r="GT803" s="6"/>
      <c r="GU803" s="6"/>
      <c r="GV803" s="6"/>
      <c r="GW803" s="6"/>
      <c r="GX803" s="6"/>
      <c r="GY803" s="6"/>
      <c r="GZ803" s="6"/>
      <c r="HA803" s="6"/>
      <c r="HB803" s="6"/>
      <c r="HC803" s="6"/>
      <c r="HD803" s="6"/>
      <c r="HE803" s="6"/>
    </row>
    <row r="804" spans="1:213">
      <c r="A804" s="6"/>
      <c r="B804" s="420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  <c r="BW804" s="6"/>
      <c r="BX804" s="6"/>
      <c r="BY804" s="6"/>
      <c r="BZ804" s="6"/>
      <c r="CA804" s="6"/>
      <c r="CB804" s="6"/>
      <c r="CC804" s="6"/>
      <c r="CD804" s="6"/>
      <c r="CE804" s="6"/>
      <c r="CF804" s="6"/>
      <c r="CG804" s="6"/>
      <c r="CH804" s="6"/>
      <c r="CI804" s="6"/>
      <c r="CJ804" s="6"/>
      <c r="CK804" s="6"/>
      <c r="CL804" s="6"/>
      <c r="CM804" s="6"/>
      <c r="CN804" s="6"/>
      <c r="CO804" s="6"/>
      <c r="CP804" s="6"/>
      <c r="CQ804" s="6"/>
      <c r="DP804" s="6"/>
      <c r="DQ804" s="6"/>
      <c r="DR804" s="6"/>
      <c r="DS804" s="6"/>
      <c r="DT804" s="6"/>
      <c r="DU804" s="6"/>
      <c r="DV804" s="6"/>
      <c r="DW804" s="6"/>
      <c r="DX804" s="6"/>
      <c r="DY804" s="6"/>
      <c r="DZ804" s="6"/>
      <c r="EA804" s="6"/>
      <c r="EB804" s="6"/>
      <c r="EC804" s="6"/>
      <c r="ED804" s="6"/>
      <c r="EE804" s="6"/>
      <c r="EF804" s="6"/>
      <c r="EG804" s="6"/>
      <c r="EH804" s="6"/>
      <c r="EI804" s="6"/>
      <c r="EJ804" s="6"/>
      <c r="EK804" s="6"/>
      <c r="EL804" s="6"/>
      <c r="EM804" s="6"/>
      <c r="EN804" s="6"/>
      <c r="EO804" s="6"/>
      <c r="EP804" s="6"/>
      <c r="EQ804" s="6"/>
      <c r="ER804" s="6"/>
      <c r="ES804" s="6"/>
      <c r="ET804" s="6"/>
      <c r="EU804" s="6"/>
      <c r="EV804" s="6"/>
      <c r="EW804" s="6"/>
      <c r="EX804" s="6"/>
      <c r="EY804" s="6"/>
      <c r="EZ804" s="6"/>
      <c r="FA804" s="6"/>
      <c r="FB804" s="6"/>
      <c r="FC804" s="6"/>
      <c r="FD804" s="6"/>
      <c r="FE804" s="6"/>
      <c r="FF804" s="6"/>
      <c r="FG804" s="6"/>
      <c r="FH804" s="6"/>
      <c r="FI804" s="6"/>
      <c r="FJ804" s="6"/>
      <c r="FK804" s="6"/>
      <c r="FL804" s="6"/>
      <c r="FM804" s="6"/>
      <c r="FN804" s="6"/>
      <c r="FO804" s="6"/>
      <c r="FP804" s="6"/>
      <c r="FQ804" s="6"/>
      <c r="FR804" s="6"/>
      <c r="FS804" s="6"/>
      <c r="FT804" s="6"/>
      <c r="FU804" s="6"/>
      <c r="FV804" s="6"/>
      <c r="FW804" s="6"/>
      <c r="FX804" s="6"/>
      <c r="FY804" s="6"/>
      <c r="FZ804" s="6"/>
      <c r="GA804" s="6"/>
      <c r="GB804" s="6"/>
      <c r="GC804" s="6"/>
      <c r="GD804" s="6"/>
      <c r="GE804" s="6"/>
      <c r="GF804" s="6"/>
      <c r="GG804" s="6"/>
      <c r="GH804" s="6"/>
      <c r="GI804" s="6"/>
      <c r="GJ804" s="6"/>
      <c r="GK804" s="6"/>
      <c r="GL804" s="6"/>
      <c r="GM804" s="6"/>
      <c r="GN804" s="6"/>
      <c r="GO804" s="6"/>
      <c r="GP804" s="6"/>
      <c r="GQ804" s="6"/>
      <c r="GR804" s="6"/>
      <c r="GS804" s="6"/>
      <c r="GT804" s="6"/>
      <c r="GU804" s="6"/>
      <c r="GV804" s="6"/>
      <c r="GW804" s="6"/>
      <c r="GX804" s="6"/>
      <c r="GY804" s="6"/>
      <c r="GZ804" s="6"/>
      <c r="HA804" s="6"/>
      <c r="HB804" s="6"/>
      <c r="HC804" s="6"/>
      <c r="HD804" s="6"/>
      <c r="HE804" s="6"/>
    </row>
    <row r="805" spans="1:213">
      <c r="A805" s="6"/>
      <c r="B805" s="420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  <c r="BW805" s="6"/>
      <c r="BX805" s="6"/>
      <c r="BY805" s="6"/>
      <c r="BZ805" s="6"/>
      <c r="CA805" s="6"/>
      <c r="CB805" s="6"/>
      <c r="CC805" s="6"/>
      <c r="CD805" s="6"/>
      <c r="CE805" s="6"/>
      <c r="CF805" s="6"/>
      <c r="CG805" s="6"/>
      <c r="CH805" s="6"/>
      <c r="CI805" s="6"/>
      <c r="CJ805" s="6"/>
      <c r="CK805" s="6"/>
      <c r="CL805" s="6"/>
      <c r="CM805" s="6"/>
      <c r="CN805" s="6"/>
      <c r="CO805" s="6"/>
      <c r="CP805" s="6"/>
      <c r="CQ805" s="6"/>
      <c r="DP805" s="6"/>
      <c r="DQ805" s="6"/>
      <c r="DR805" s="6"/>
      <c r="DS805" s="6"/>
      <c r="DT805" s="6"/>
      <c r="DU805" s="6"/>
      <c r="DV805" s="6"/>
      <c r="DW805" s="6"/>
      <c r="DX805" s="6"/>
      <c r="DY805" s="6"/>
      <c r="DZ805" s="6"/>
      <c r="EA805" s="6"/>
      <c r="EB805" s="6"/>
      <c r="EC805" s="6"/>
      <c r="ED805" s="6"/>
      <c r="EE805" s="6"/>
      <c r="EF805" s="6"/>
      <c r="EG805" s="6"/>
      <c r="EH805" s="6"/>
      <c r="EI805" s="6"/>
      <c r="EJ805" s="6"/>
      <c r="EK805" s="6"/>
      <c r="EL805" s="6"/>
      <c r="EM805" s="6"/>
      <c r="EN805" s="6"/>
      <c r="EO805" s="6"/>
      <c r="EP805" s="6"/>
      <c r="EQ805" s="6"/>
      <c r="ER805" s="6"/>
      <c r="ES805" s="6"/>
      <c r="ET805" s="6"/>
      <c r="EU805" s="6"/>
      <c r="EV805" s="6"/>
      <c r="EW805" s="6"/>
      <c r="EX805" s="6"/>
      <c r="EY805" s="6"/>
      <c r="EZ805" s="6"/>
      <c r="FA805" s="6"/>
      <c r="FB805" s="6"/>
      <c r="FC805" s="6"/>
      <c r="FD805" s="6"/>
      <c r="FE805" s="6"/>
      <c r="FF805" s="6"/>
      <c r="FG805" s="6"/>
      <c r="FH805" s="6"/>
      <c r="FI805" s="6"/>
      <c r="FJ805" s="6"/>
      <c r="FK805" s="6"/>
      <c r="FL805" s="6"/>
      <c r="FM805" s="6"/>
      <c r="FN805" s="6"/>
      <c r="FO805" s="6"/>
      <c r="FP805" s="6"/>
      <c r="FQ805" s="6"/>
      <c r="FR805" s="6"/>
      <c r="FS805" s="6"/>
      <c r="FT805" s="6"/>
      <c r="FU805" s="6"/>
      <c r="FV805" s="6"/>
      <c r="FW805" s="6"/>
      <c r="FX805" s="6"/>
      <c r="FY805" s="6"/>
      <c r="FZ805" s="6"/>
      <c r="GA805" s="6"/>
      <c r="GB805" s="6"/>
      <c r="GC805" s="6"/>
      <c r="GD805" s="6"/>
      <c r="GE805" s="6"/>
      <c r="GF805" s="6"/>
      <c r="GG805" s="6"/>
      <c r="GH805" s="6"/>
      <c r="GI805" s="6"/>
      <c r="GJ805" s="6"/>
      <c r="GK805" s="6"/>
      <c r="GL805" s="6"/>
      <c r="GM805" s="6"/>
      <c r="GN805" s="6"/>
      <c r="GO805" s="6"/>
      <c r="GP805" s="6"/>
      <c r="GQ805" s="6"/>
      <c r="GR805" s="6"/>
      <c r="GS805" s="6"/>
      <c r="GT805" s="6"/>
      <c r="GU805" s="6"/>
      <c r="GV805" s="6"/>
      <c r="GW805" s="6"/>
      <c r="GX805" s="6"/>
      <c r="GY805" s="6"/>
      <c r="GZ805" s="6"/>
      <c r="HA805" s="6"/>
      <c r="HB805" s="6"/>
      <c r="HC805" s="6"/>
      <c r="HD805" s="6"/>
      <c r="HE805" s="6"/>
    </row>
    <row r="806" spans="1:213">
      <c r="A806" s="6"/>
      <c r="B806" s="420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  <c r="BW806" s="6"/>
      <c r="BX806" s="6"/>
      <c r="BY806" s="6"/>
      <c r="BZ806" s="6"/>
      <c r="CA806" s="6"/>
      <c r="CB806" s="6"/>
      <c r="CC806" s="6"/>
      <c r="CD806" s="6"/>
      <c r="CE806" s="6"/>
      <c r="CF806" s="6"/>
      <c r="CG806" s="6"/>
      <c r="CH806" s="6"/>
      <c r="CI806" s="6"/>
      <c r="CJ806" s="6"/>
      <c r="CK806" s="6"/>
      <c r="CL806" s="6"/>
      <c r="CM806" s="6"/>
      <c r="CN806" s="6"/>
      <c r="CO806" s="6"/>
      <c r="CP806" s="6"/>
      <c r="CQ806" s="6"/>
      <c r="DP806" s="6"/>
      <c r="DQ806" s="6"/>
      <c r="DR806" s="6"/>
      <c r="DS806" s="6"/>
      <c r="DT806" s="6"/>
      <c r="DU806" s="6"/>
      <c r="DV806" s="6"/>
      <c r="DW806" s="6"/>
      <c r="DX806" s="6"/>
      <c r="DY806" s="6"/>
      <c r="DZ806" s="6"/>
      <c r="EA806" s="6"/>
      <c r="EB806" s="6"/>
      <c r="EC806" s="6"/>
      <c r="ED806" s="6"/>
      <c r="EE806" s="6"/>
      <c r="EF806" s="6"/>
      <c r="EG806" s="6"/>
      <c r="EH806" s="6"/>
      <c r="EI806" s="6"/>
      <c r="EJ806" s="6"/>
      <c r="EK806" s="6"/>
      <c r="EL806" s="6"/>
      <c r="EM806" s="6"/>
      <c r="EN806" s="6"/>
      <c r="EO806" s="6"/>
      <c r="EP806" s="6"/>
      <c r="EQ806" s="6"/>
      <c r="ER806" s="6"/>
      <c r="ES806" s="6"/>
      <c r="ET806" s="6"/>
      <c r="EU806" s="6"/>
      <c r="EV806" s="6"/>
      <c r="EW806" s="6"/>
      <c r="EX806" s="6"/>
      <c r="EY806" s="6"/>
      <c r="EZ806" s="6"/>
      <c r="FA806" s="6"/>
      <c r="FB806" s="6"/>
      <c r="FC806" s="6"/>
      <c r="FD806" s="6"/>
      <c r="FE806" s="6"/>
      <c r="FF806" s="6"/>
      <c r="FG806" s="6"/>
      <c r="FH806" s="6"/>
      <c r="FI806" s="6"/>
      <c r="FJ806" s="6"/>
      <c r="FK806" s="6"/>
      <c r="FL806" s="6"/>
      <c r="FM806" s="6"/>
      <c r="FN806" s="6"/>
      <c r="FO806" s="6"/>
      <c r="FP806" s="6"/>
      <c r="FQ806" s="6"/>
      <c r="FR806" s="6"/>
      <c r="FS806" s="6"/>
      <c r="FT806" s="6"/>
      <c r="FU806" s="6"/>
      <c r="FV806" s="6"/>
      <c r="FW806" s="6"/>
      <c r="FX806" s="6"/>
      <c r="FY806" s="6"/>
      <c r="FZ806" s="6"/>
      <c r="GA806" s="6"/>
      <c r="GB806" s="6"/>
      <c r="GC806" s="6"/>
      <c r="GD806" s="6"/>
      <c r="GE806" s="6"/>
      <c r="GF806" s="6"/>
      <c r="GG806" s="6"/>
      <c r="GH806" s="6"/>
      <c r="GI806" s="6"/>
      <c r="GJ806" s="6"/>
      <c r="GK806" s="6"/>
      <c r="GL806" s="6"/>
      <c r="GM806" s="6"/>
      <c r="GN806" s="6"/>
      <c r="GO806" s="6"/>
      <c r="GP806" s="6"/>
      <c r="GQ806" s="6"/>
      <c r="GR806" s="6"/>
      <c r="GS806" s="6"/>
      <c r="GT806" s="6"/>
      <c r="GU806" s="6"/>
      <c r="GV806" s="6"/>
      <c r="GW806" s="6"/>
      <c r="GX806" s="6"/>
      <c r="GY806" s="6"/>
      <c r="GZ806" s="6"/>
      <c r="HA806" s="6"/>
      <c r="HB806" s="6"/>
      <c r="HC806" s="6"/>
      <c r="HD806" s="6"/>
      <c r="HE806" s="6"/>
    </row>
    <row r="807" spans="1:213">
      <c r="A807" s="6"/>
      <c r="B807" s="420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  <c r="BW807" s="6"/>
      <c r="BX807" s="6"/>
      <c r="BY807" s="6"/>
      <c r="BZ807" s="6"/>
      <c r="CA807" s="6"/>
      <c r="CB807" s="6"/>
      <c r="CC807" s="6"/>
      <c r="CD807" s="6"/>
      <c r="CE807" s="6"/>
      <c r="CF807" s="6"/>
      <c r="CG807" s="6"/>
      <c r="CH807" s="6"/>
      <c r="CI807" s="6"/>
      <c r="CJ807" s="6"/>
      <c r="CK807" s="6"/>
      <c r="CL807" s="6"/>
      <c r="CM807" s="6"/>
      <c r="CN807" s="6"/>
      <c r="CO807" s="6"/>
      <c r="CP807" s="6"/>
      <c r="CQ807" s="6"/>
      <c r="DP807" s="6"/>
      <c r="DQ807" s="6"/>
      <c r="DR807" s="6"/>
      <c r="DS807" s="6"/>
      <c r="DT807" s="6"/>
      <c r="DU807" s="6"/>
      <c r="DV807" s="6"/>
      <c r="DW807" s="6"/>
      <c r="DX807" s="6"/>
      <c r="DY807" s="6"/>
      <c r="DZ807" s="6"/>
      <c r="EA807" s="6"/>
      <c r="EB807" s="6"/>
      <c r="EC807" s="6"/>
      <c r="ED807" s="6"/>
      <c r="EE807" s="6"/>
      <c r="EF807" s="6"/>
      <c r="EG807" s="6"/>
      <c r="EH807" s="6"/>
      <c r="EI807" s="6"/>
      <c r="EJ807" s="6"/>
      <c r="EK807" s="6"/>
      <c r="EL807" s="6"/>
      <c r="EM807" s="6"/>
      <c r="EN807" s="6"/>
      <c r="EO807" s="6"/>
      <c r="EP807" s="6"/>
      <c r="EQ807" s="6"/>
      <c r="ER807" s="6"/>
      <c r="ES807" s="6"/>
      <c r="ET807" s="6"/>
      <c r="EU807" s="6"/>
      <c r="EV807" s="6"/>
      <c r="EW807" s="6"/>
      <c r="EX807" s="6"/>
      <c r="EY807" s="6"/>
      <c r="EZ807" s="6"/>
      <c r="FA807" s="6"/>
      <c r="FB807" s="6"/>
      <c r="FC807" s="6"/>
      <c r="FD807" s="6"/>
      <c r="FE807" s="6"/>
      <c r="FF807" s="6"/>
      <c r="FG807" s="6"/>
      <c r="FH807" s="6"/>
      <c r="FI807" s="6"/>
      <c r="FJ807" s="6"/>
      <c r="FK807" s="6"/>
      <c r="FL807" s="6"/>
      <c r="FM807" s="6"/>
      <c r="FN807" s="6"/>
      <c r="FO807" s="6"/>
      <c r="FP807" s="6"/>
      <c r="FQ807" s="6"/>
      <c r="FR807" s="6"/>
      <c r="FS807" s="6"/>
      <c r="FT807" s="6"/>
      <c r="FU807" s="6"/>
      <c r="FV807" s="6"/>
      <c r="FW807" s="6"/>
      <c r="FX807" s="6"/>
      <c r="FY807" s="6"/>
      <c r="FZ807" s="6"/>
      <c r="GA807" s="6"/>
      <c r="GB807" s="6"/>
      <c r="GC807" s="6"/>
      <c r="GD807" s="6"/>
      <c r="GE807" s="6"/>
      <c r="GF807" s="6"/>
      <c r="GG807" s="6"/>
      <c r="GH807" s="6"/>
      <c r="GI807" s="6"/>
      <c r="GJ807" s="6"/>
      <c r="GK807" s="6"/>
      <c r="GL807" s="6"/>
      <c r="GM807" s="6"/>
      <c r="GN807" s="6"/>
      <c r="GO807" s="6"/>
      <c r="GP807" s="6"/>
      <c r="GQ807" s="6"/>
      <c r="GR807" s="6"/>
      <c r="GS807" s="6"/>
      <c r="GT807" s="6"/>
      <c r="GU807" s="6"/>
      <c r="GV807" s="6"/>
      <c r="GW807" s="6"/>
      <c r="GX807" s="6"/>
      <c r="GY807" s="6"/>
      <c r="GZ807" s="6"/>
      <c r="HA807" s="6"/>
      <c r="HB807" s="6"/>
      <c r="HC807" s="6"/>
      <c r="HD807" s="6"/>
      <c r="HE807" s="6"/>
    </row>
    <row r="808" spans="1:213">
      <c r="A808" s="6"/>
      <c r="B808" s="420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  <c r="BW808" s="6"/>
      <c r="BX808" s="6"/>
      <c r="BY808" s="6"/>
      <c r="BZ808" s="6"/>
      <c r="CA808" s="6"/>
      <c r="CB808" s="6"/>
      <c r="CC808" s="6"/>
      <c r="CD808" s="6"/>
      <c r="CE808" s="6"/>
      <c r="CF808" s="6"/>
      <c r="CG808" s="6"/>
      <c r="CH808" s="6"/>
      <c r="CI808" s="6"/>
      <c r="CJ808" s="6"/>
      <c r="CK808" s="6"/>
      <c r="CL808" s="6"/>
      <c r="CM808" s="6"/>
      <c r="CN808" s="6"/>
      <c r="CO808" s="6"/>
      <c r="CP808" s="6"/>
      <c r="CQ808" s="6"/>
      <c r="DP808" s="6"/>
      <c r="DQ808" s="6"/>
      <c r="DR808" s="6"/>
      <c r="DS808" s="6"/>
      <c r="DT808" s="6"/>
      <c r="DU808" s="6"/>
      <c r="DV808" s="6"/>
      <c r="DW808" s="6"/>
      <c r="DX808" s="6"/>
      <c r="DY808" s="6"/>
      <c r="DZ808" s="6"/>
      <c r="EA808" s="6"/>
      <c r="EB808" s="6"/>
      <c r="EC808" s="6"/>
      <c r="ED808" s="6"/>
      <c r="EE808" s="6"/>
      <c r="EF808" s="6"/>
      <c r="EG808" s="6"/>
      <c r="EH808" s="6"/>
      <c r="EI808" s="6"/>
      <c r="EJ808" s="6"/>
      <c r="EK808" s="6"/>
      <c r="EL808" s="6"/>
      <c r="EM808" s="6"/>
      <c r="EN808" s="6"/>
      <c r="EO808" s="6"/>
      <c r="EP808" s="6"/>
      <c r="EQ808" s="6"/>
      <c r="ER808" s="6"/>
      <c r="ES808" s="6"/>
      <c r="ET808" s="6"/>
      <c r="EU808" s="6"/>
      <c r="EV808" s="6"/>
      <c r="EW808" s="6"/>
      <c r="EX808" s="6"/>
      <c r="EY808" s="6"/>
      <c r="EZ808" s="6"/>
      <c r="FA808" s="6"/>
      <c r="FB808" s="6"/>
      <c r="FC808" s="6"/>
      <c r="FD808" s="6"/>
      <c r="FE808" s="6"/>
      <c r="FF808" s="6"/>
      <c r="FG808" s="6"/>
      <c r="FH808" s="6"/>
      <c r="FI808" s="6"/>
      <c r="FJ808" s="6"/>
      <c r="FK808" s="6"/>
      <c r="FL808" s="6"/>
      <c r="FM808" s="6"/>
      <c r="FN808" s="6"/>
      <c r="FO808" s="6"/>
      <c r="FP808" s="6"/>
      <c r="FQ808" s="6"/>
      <c r="FR808" s="6"/>
      <c r="FS808" s="6"/>
      <c r="FT808" s="6"/>
      <c r="FU808" s="6"/>
      <c r="FV808" s="6"/>
      <c r="FW808" s="6"/>
      <c r="FX808" s="6"/>
      <c r="FY808" s="6"/>
      <c r="FZ808" s="6"/>
      <c r="GA808" s="6"/>
      <c r="GB808" s="6"/>
      <c r="GC808" s="6"/>
      <c r="GD808" s="6"/>
      <c r="GE808" s="6"/>
      <c r="GF808" s="6"/>
      <c r="GG808" s="6"/>
      <c r="GH808" s="6"/>
      <c r="GI808" s="6"/>
      <c r="GJ808" s="6"/>
      <c r="GK808" s="6"/>
      <c r="GL808" s="6"/>
      <c r="GM808" s="6"/>
      <c r="GN808" s="6"/>
      <c r="GO808" s="6"/>
      <c r="GP808" s="6"/>
      <c r="GQ808" s="6"/>
      <c r="GR808" s="6"/>
      <c r="GS808" s="6"/>
      <c r="GT808" s="6"/>
      <c r="GU808" s="6"/>
      <c r="GV808" s="6"/>
      <c r="GW808" s="6"/>
      <c r="GX808" s="6"/>
      <c r="GY808" s="6"/>
      <c r="GZ808" s="6"/>
      <c r="HA808" s="6"/>
      <c r="HB808" s="6"/>
      <c r="HC808" s="6"/>
      <c r="HD808" s="6"/>
      <c r="HE808" s="6"/>
    </row>
    <row r="809" spans="1:213">
      <c r="A809" s="6"/>
      <c r="B809" s="420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  <c r="BW809" s="6"/>
      <c r="BX809" s="6"/>
      <c r="BY809" s="6"/>
      <c r="BZ809" s="6"/>
      <c r="CA809" s="6"/>
      <c r="CB809" s="6"/>
      <c r="CC809" s="6"/>
      <c r="CD809" s="6"/>
      <c r="CE809" s="6"/>
      <c r="CF809" s="6"/>
      <c r="CG809" s="6"/>
      <c r="CH809" s="6"/>
      <c r="CI809" s="6"/>
      <c r="CJ809" s="6"/>
      <c r="CK809" s="6"/>
      <c r="CL809" s="6"/>
      <c r="CM809" s="6"/>
      <c r="CN809" s="6"/>
      <c r="CO809" s="6"/>
      <c r="CP809" s="6"/>
      <c r="CQ809" s="6"/>
      <c r="DP809" s="6"/>
      <c r="DQ809" s="6"/>
      <c r="DR809" s="6"/>
      <c r="DS809" s="6"/>
      <c r="DT809" s="6"/>
      <c r="DU809" s="6"/>
      <c r="DV809" s="6"/>
      <c r="DW809" s="6"/>
      <c r="DX809" s="6"/>
      <c r="DY809" s="6"/>
      <c r="DZ809" s="6"/>
      <c r="EA809" s="6"/>
      <c r="EB809" s="6"/>
      <c r="EC809" s="6"/>
      <c r="ED809" s="6"/>
      <c r="EE809" s="6"/>
      <c r="EF809" s="6"/>
      <c r="EG809" s="6"/>
      <c r="EH809" s="6"/>
      <c r="EI809" s="6"/>
      <c r="EJ809" s="6"/>
      <c r="EK809" s="6"/>
      <c r="EL809" s="6"/>
      <c r="EM809" s="6"/>
      <c r="EN809" s="6"/>
      <c r="EO809" s="6"/>
      <c r="EP809" s="6"/>
      <c r="EQ809" s="6"/>
      <c r="ER809" s="6"/>
      <c r="ES809" s="6"/>
      <c r="ET809" s="6"/>
      <c r="EU809" s="6"/>
      <c r="EV809" s="6"/>
      <c r="EW809" s="6"/>
      <c r="EX809" s="6"/>
      <c r="EY809" s="6"/>
      <c r="EZ809" s="6"/>
      <c r="FA809" s="6"/>
      <c r="FB809" s="6"/>
      <c r="FC809" s="6"/>
      <c r="FD809" s="6"/>
      <c r="FE809" s="6"/>
      <c r="FF809" s="6"/>
      <c r="FG809" s="6"/>
      <c r="FH809" s="6"/>
      <c r="FI809" s="6"/>
      <c r="FJ809" s="6"/>
      <c r="FK809" s="6"/>
      <c r="FL809" s="6"/>
      <c r="FM809" s="6"/>
      <c r="FN809" s="6"/>
      <c r="FO809" s="6"/>
      <c r="FP809" s="6"/>
      <c r="FQ809" s="6"/>
      <c r="FR809" s="6"/>
      <c r="FS809" s="6"/>
      <c r="FT809" s="6"/>
      <c r="FU809" s="6"/>
      <c r="FV809" s="6"/>
      <c r="FW809" s="6"/>
      <c r="FX809" s="6"/>
      <c r="FY809" s="6"/>
      <c r="FZ809" s="6"/>
      <c r="GA809" s="6"/>
      <c r="GB809" s="6"/>
      <c r="GC809" s="6"/>
      <c r="GD809" s="6"/>
      <c r="GE809" s="6"/>
      <c r="GF809" s="6"/>
      <c r="GG809" s="6"/>
      <c r="GH809" s="6"/>
      <c r="GI809" s="6"/>
      <c r="GJ809" s="6"/>
      <c r="GK809" s="6"/>
      <c r="GL809" s="6"/>
      <c r="GM809" s="6"/>
      <c r="GN809" s="6"/>
      <c r="GO809" s="6"/>
      <c r="GP809" s="6"/>
      <c r="GQ809" s="6"/>
      <c r="GR809" s="6"/>
      <c r="GS809" s="6"/>
      <c r="GT809" s="6"/>
      <c r="GU809" s="6"/>
      <c r="GV809" s="6"/>
      <c r="GW809" s="6"/>
      <c r="GX809" s="6"/>
      <c r="GY809" s="6"/>
      <c r="GZ809" s="6"/>
      <c r="HA809" s="6"/>
      <c r="HB809" s="6"/>
      <c r="HC809" s="6"/>
      <c r="HD809" s="6"/>
      <c r="HE809" s="6"/>
    </row>
    <row r="810" spans="1:213">
      <c r="A810" s="6"/>
      <c r="B810" s="420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  <c r="BW810" s="6"/>
      <c r="BX810" s="6"/>
      <c r="BY810" s="6"/>
      <c r="BZ810" s="6"/>
      <c r="CA810" s="6"/>
      <c r="CB810" s="6"/>
      <c r="CC810" s="6"/>
      <c r="CD810" s="6"/>
      <c r="CE810" s="6"/>
      <c r="CF810" s="6"/>
      <c r="CG810" s="6"/>
      <c r="CH810" s="6"/>
      <c r="CI810" s="6"/>
      <c r="CJ810" s="6"/>
      <c r="CK810" s="6"/>
      <c r="CL810" s="6"/>
      <c r="CM810" s="6"/>
      <c r="CN810" s="6"/>
      <c r="CO810" s="6"/>
      <c r="CP810" s="6"/>
      <c r="CQ810" s="6"/>
      <c r="DP810" s="6"/>
      <c r="DQ810" s="6"/>
      <c r="DR810" s="6"/>
      <c r="DS810" s="6"/>
      <c r="DT810" s="6"/>
      <c r="DU810" s="6"/>
      <c r="DV810" s="6"/>
      <c r="DW810" s="6"/>
      <c r="DX810" s="6"/>
      <c r="DY810" s="6"/>
      <c r="DZ810" s="6"/>
      <c r="EA810" s="6"/>
      <c r="EB810" s="6"/>
      <c r="EC810" s="6"/>
      <c r="ED810" s="6"/>
      <c r="EE810" s="6"/>
      <c r="EF810" s="6"/>
      <c r="EG810" s="6"/>
      <c r="EH810" s="6"/>
      <c r="EI810" s="6"/>
      <c r="EJ810" s="6"/>
      <c r="EK810" s="6"/>
      <c r="EL810" s="6"/>
      <c r="EM810" s="6"/>
      <c r="EN810" s="6"/>
      <c r="EO810" s="6"/>
      <c r="EP810" s="6"/>
      <c r="EQ810" s="6"/>
      <c r="ER810" s="6"/>
      <c r="ES810" s="6"/>
      <c r="ET810" s="6"/>
      <c r="EU810" s="6"/>
      <c r="EV810" s="6"/>
      <c r="EW810" s="6"/>
      <c r="EX810" s="6"/>
      <c r="EY810" s="6"/>
      <c r="EZ810" s="6"/>
      <c r="FA810" s="6"/>
      <c r="FB810" s="6"/>
      <c r="FC810" s="6"/>
      <c r="FD810" s="6"/>
      <c r="FE810" s="6"/>
      <c r="FF810" s="6"/>
      <c r="FG810" s="6"/>
      <c r="FH810" s="6"/>
      <c r="FI810" s="6"/>
      <c r="FJ810" s="6"/>
      <c r="FK810" s="6"/>
      <c r="FL810" s="6"/>
      <c r="FM810" s="6"/>
      <c r="FN810" s="6"/>
      <c r="FO810" s="6"/>
      <c r="FP810" s="6"/>
      <c r="FQ810" s="6"/>
      <c r="FR810" s="6"/>
      <c r="FS810" s="6"/>
      <c r="FT810" s="6"/>
      <c r="FU810" s="6"/>
      <c r="FV810" s="6"/>
      <c r="FW810" s="6"/>
      <c r="FX810" s="6"/>
      <c r="FY810" s="6"/>
      <c r="FZ810" s="6"/>
      <c r="GA810" s="6"/>
      <c r="GB810" s="6"/>
      <c r="GC810" s="6"/>
      <c r="GD810" s="6"/>
      <c r="GE810" s="6"/>
      <c r="GF810" s="6"/>
      <c r="GG810" s="6"/>
      <c r="GH810" s="6"/>
      <c r="GI810" s="6"/>
      <c r="GJ810" s="6"/>
      <c r="GK810" s="6"/>
      <c r="GL810" s="6"/>
      <c r="GM810" s="6"/>
      <c r="GN810" s="6"/>
      <c r="GO810" s="6"/>
      <c r="GP810" s="6"/>
      <c r="GQ810" s="6"/>
      <c r="GR810" s="6"/>
      <c r="GS810" s="6"/>
      <c r="GT810" s="6"/>
      <c r="GU810" s="6"/>
      <c r="GV810" s="6"/>
      <c r="GW810" s="6"/>
      <c r="GX810" s="6"/>
      <c r="GY810" s="6"/>
      <c r="GZ810" s="6"/>
      <c r="HA810" s="6"/>
      <c r="HB810" s="6"/>
      <c r="HC810" s="6"/>
      <c r="HD810" s="6"/>
      <c r="HE810" s="6"/>
    </row>
    <row r="811" spans="1:213">
      <c r="A811" s="6"/>
      <c r="B811" s="420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  <c r="BW811" s="6"/>
      <c r="BX811" s="6"/>
      <c r="BY811" s="6"/>
      <c r="BZ811" s="6"/>
      <c r="CA811" s="6"/>
      <c r="CB811" s="6"/>
      <c r="CC811" s="6"/>
      <c r="CD811" s="6"/>
      <c r="CE811" s="6"/>
      <c r="CF811" s="6"/>
      <c r="CG811" s="6"/>
      <c r="CH811" s="6"/>
      <c r="CI811" s="6"/>
      <c r="CJ811" s="6"/>
      <c r="CK811" s="6"/>
      <c r="CL811" s="6"/>
      <c r="CM811" s="6"/>
      <c r="CN811" s="6"/>
      <c r="CO811" s="6"/>
      <c r="CP811" s="6"/>
      <c r="CQ811" s="6"/>
      <c r="DP811" s="6"/>
      <c r="DQ811" s="6"/>
      <c r="DR811" s="6"/>
      <c r="DS811" s="6"/>
      <c r="DT811" s="6"/>
      <c r="DU811" s="6"/>
      <c r="DV811" s="6"/>
      <c r="DW811" s="6"/>
      <c r="DX811" s="6"/>
      <c r="DY811" s="6"/>
      <c r="DZ811" s="6"/>
      <c r="EA811" s="6"/>
      <c r="EB811" s="6"/>
      <c r="EC811" s="6"/>
      <c r="ED811" s="6"/>
      <c r="EE811" s="6"/>
      <c r="EF811" s="6"/>
      <c r="EG811" s="6"/>
      <c r="EH811" s="6"/>
      <c r="EI811" s="6"/>
      <c r="EJ811" s="6"/>
      <c r="EK811" s="6"/>
      <c r="EL811" s="6"/>
      <c r="EM811" s="6"/>
      <c r="EN811" s="6"/>
      <c r="EO811" s="6"/>
      <c r="EP811" s="6"/>
      <c r="EQ811" s="6"/>
      <c r="ER811" s="6"/>
      <c r="ES811" s="6"/>
      <c r="ET811" s="6"/>
      <c r="EU811" s="6"/>
      <c r="EV811" s="6"/>
      <c r="EW811" s="6"/>
      <c r="EX811" s="6"/>
      <c r="EY811" s="6"/>
      <c r="EZ811" s="6"/>
      <c r="FA811" s="6"/>
      <c r="FB811" s="6"/>
      <c r="FC811" s="6"/>
      <c r="FD811" s="6"/>
      <c r="FE811" s="6"/>
      <c r="FF811" s="6"/>
      <c r="FG811" s="6"/>
      <c r="FH811" s="6"/>
      <c r="FI811" s="6"/>
      <c r="FJ811" s="6"/>
      <c r="FK811" s="6"/>
      <c r="FL811" s="6"/>
      <c r="FM811" s="6"/>
      <c r="FN811" s="6"/>
      <c r="FO811" s="6"/>
      <c r="FP811" s="6"/>
      <c r="FQ811" s="6"/>
      <c r="FR811" s="6"/>
      <c r="FS811" s="6"/>
      <c r="FT811" s="6"/>
      <c r="FU811" s="6"/>
      <c r="FV811" s="6"/>
      <c r="FW811" s="6"/>
      <c r="FX811" s="6"/>
      <c r="FY811" s="6"/>
      <c r="FZ811" s="6"/>
      <c r="GA811" s="6"/>
      <c r="GB811" s="6"/>
      <c r="GC811" s="6"/>
      <c r="GD811" s="6"/>
      <c r="GE811" s="6"/>
      <c r="GF811" s="6"/>
      <c r="GG811" s="6"/>
      <c r="GH811" s="6"/>
      <c r="GI811" s="6"/>
      <c r="GJ811" s="6"/>
      <c r="GK811" s="6"/>
      <c r="GL811" s="6"/>
      <c r="GM811" s="6"/>
      <c r="GN811" s="6"/>
      <c r="GO811" s="6"/>
      <c r="GP811" s="6"/>
      <c r="GQ811" s="6"/>
      <c r="GR811" s="6"/>
      <c r="GS811" s="6"/>
      <c r="GT811" s="6"/>
      <c r="GU811" s="6"/>
      <c r="GV811" s="6"/>
      <c r="GW811" s="6"/>
      <c r="GX811" s="6"/>
      <c r="GY811" s="6"/>
      <c r="GZ811" s="6"/>
      <c r="HA811" s="6"/>
      <c r="HB811" s="6"/>
      <c r="HC811" s="6"/>
      <c r="HD811" s="6"/>
      <c r="HE811" s="6"/>
    </row>
    <row r="812" spans="1:213">
      <c r="A812" s="6"/>
      <c r="B812" s="420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  <c r="BW812" s="6"/>
      <c r="BX812" s="6"/>
      <c r="BY812" s="6"/>
      <c r="BZ812" s="6"/>
      <c r="CA812" s="6"/>
      <c r="CB812" s="6"/>
      <c r="CC812" s="6"/>
      <c r="CD812" s="6"/>
      <c r="CE812" s="6"/>
      <c r="CF812" s="6"/>
      <c r="CG812" s="6"/>
      <c r="CH812" s="6"/>
      <c r="CI812" s="6"/>
      <c r="CJ812" s="6"/>
      <c r="CK812" s="6"/>
      <c r="CL812" s="6"/>
      <c r="CM812" s="6"/>
      <c r="CN812" s="6"/>
      <c r="CO812" s="6"/>
      <c r="CP812" s="6"/>
      <c r="CQ812" s="6"/>
      <c r="DP812" s="6"/>
      <c r="DQ812" s="6"/>
      <c r="DR812" s="6"/>
      <c r="DS812" s="6"/>
      <c r="DT812" s="6"/>
      <c r="DU812" s="6"/>
      <c r="DV812" s="6"/>
      <c r="DW812" s="6"/>
      <c r="DX812" s="6"/>
      <c r="DY812" s="6"/>
      <c r="DZ812" s="6"/>
      <c r="EA812" s="6"/>
      <c r="EB812" s="6"/>
      <c r="EC812" s="6"/>
      <c r="ED812" s="6"/>
      <c r="EE812" s="6"/>
      <c r="EF812" s="6"/>
      <c r="EG812" s="6"/>
      <c r="EH812" s="6"/>
      <c r="EI812" s="6"/>
      <c r="EJ812" s="6"/>
      <c r="EK812" s="6"/>
      <c r="EL812" s="6"/>
      <c r="EM812" s="6"/>
      <c r="EN812" s="6"/>
      <c r="EO812" s="6"/>
      <c r="EP812" s="6"/>
      <c r="EQ812" s="6"/>
      <c r="ER812" s="6"/>
      <c r="ES812" s="6"/>
      <c r="ET812" s="6"/>
      <c r="EU812" s="6"/>
      <c r="EV812" s="6"/>
      <c r="EW812" s="6"/>
      <c r="EX812" s="6"/>
      <c r="EY812" s="6"/>
      <c r="EZ812" s="6"/>
      <c r="FA812" s="6"/>
      <c r="FB812" s="6"/>
      <c r="FC812" s="6"/>
      <c r="FD812" s="6"/>
      <c r="FE812" s="6"/>
      <c r="FF812" s="6"/>
      <c r="FG812" s="6"/>
      <c r="FH812" s="6"/>
      <c r="FI812" s="6"/>
      <c r="FJ812" s="6"/>
      <c r="FK812" s="6"/>
      <c r="FL812" s="6"/>
      <c r="FM812" s="6"/>
      <c r="FN812" s="6"/>
      <c r="FO812" s="6"/>
      <c r="FP812" s="6"/>
      <c r="FQ812" s="6"/>
      <c r="FR812" s="6"/>
      <c r="FS812" s="6"/>
      <c r="FT812" s="6"/>
      <c r="FU812" s="6"/>
      <c r="FV812" s="6"/>
      <c r="FW812" s="6"/>
      <c r="FX812" s="6"/>
      <c r="FY812" s="6"/>
      <c r="FZ812" s="6"/>
      <c r="GA812" s="6"/>
      <c r="GB812" s="6"/>
      <c r="GC812" s="6"/>
      <c r="GD812" s="6"/>
      <c r="GE812" s="6"/>
      <c r="GF812" s="6"/>
      <c r="GG812" s="6"/>
      <c r="GH812" s="6"/>
      <c r="GI812" s="6"/>
      <c r="GJ812" s="6"/>
      <c r="GK812" s="6"/>
      <c r="GL812" s="6"/>
      <c r="GM812" s="6"/>
      <c r="GN812" s="6"/>
      <c r="GO812" s="6"/>
      <c r="GP812" s="6"/>
      <c r="GQ812" s="6"/>
      <c r="GR812" s="6"/>
      <c r="GS812" s="6"/>
      <c r="GT812" s="6"/>
      <c r="GU812" s="6"/>
      <c r="GV812" s="6"/>
      <c r="GW812" s="6"/>
      <c r="GX812" s="6"/>
      <c r="GY812" s="6"/>
      <c r="GZ812" s="6"/>
      <c r="HA812" s="6"/>
      <c r="HB812" s="6"/>
      <c r="HC812" s="6"/>
      <c r="HD812" s="6"/>
      <c r="HE812" s="6"/>
    </row>
    <row r="813" spans="1:213">
      <c r="A813" s="6"/>
      <c r="B813" s="420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  <c r="BW813" s="6"/>
      <c r="BX813" s="6"/>
      <c r="BY813" s="6"/>
      <c r="BZ813" s="6"/>
      <c r="CA813" s="6"/>
      <c r="CB813" s="6"/>
      <c r="CC813" s="6"/>
      <c r="CD813" s="6"/>
      <c r="CE813" s="6"/>
      <c r="CF813" s="6"/>
      <c r="CG813" s="6"/>
      <c r="CH813" s="6"/>
      <c r="CI813" s="6"/>
      <c r="CJ813" s="6"/>
      <c r="CK813" s="6"/>
      <c r="CL813" s="6"/>
      <c r="CM813" s="6"/>
      <c r="CN813" s="6"/>
      <c r="CO813" s="6"/>
      <c r="CP813" s="6"/>
      <c r="CQ813" s="6"/>
      <c r="DP813" s="6"/>
      <c r="DQ813" s="6"/>
      <c r="DR813" s="6"/>
      <c r="DS813" s="6"/>
      <c r="DT813" s="6"/>
      <c r="DU813" s="6"/>
      <c r="DV813" s="6"/>
      <c r="DW813" s="6"/>
      <c r="DX813" s="6"/>
      <c r="DY813" s="6"/>
      <c r="DZ813" s="6"/>
      <c r="EA813" s="6"/>
      <c r="EB813" s="6"/>
      <c r="EC813" s="6"/>
      <c r="ED813" s="6"/>
      <c r="EE813" s="6"/>
      <c r="EF813" s="6"/>
      <c r="EG813" s="6"/>
      <c r="EH813" s="6"/>
      <c r="EI813" s="6"/>
      <c r="EJ813" s="6"/>
      <c r="EK813" s="6"/>
      <c r="EL813" s="6"/>
      <c r="EM813" s="6"/>
      <c r="EN813" s="6"/>
      <c r="EO813" s="6"/>
      <c r="EP813" s="6"/>
      <c r="EQ813" s="6"/>
      <c r="ER813" s="6"/>
      <c r="ES813" s="6"/>
      <c r="ET813" s="6"/>
      <c r="EU813" s="6"/>
      <c r="EV813" s="6"/>
      <c r="EW813" s="6"/>
      <c r="EX813" s="6"/>
      <c r="EY813" s="6"/>
      <c r="EZ813" s="6"/>
      <c r="FA813" s="6"/>
      <c r="FB813" s="6"/>
      <c r="FC813" s="6"/>
      <c r="FD813" s="6"/>
      <c r="FE813" s="6"/>
      <c r="FF813" s="6"/>
      <c r="FG813" s="6"/>
      <c r="FH813" s="6"/>
      <c r="FI813" s="6"/>
      <c r="FJ813" s="6"/>
      <c r="FK813" s="6"/>
      <c r="FL813" s="6"/>
      <c r="FM813" s="6"/>
      <c r="FN813" s="6"/>
      <c r="FO813" s="6"/>
      <c r="FP813" s="6"/>
      <c r="FQ813" s="6"/>
      <c r="FR813" s="6"/>
      <c r="FS813" s="6"/>
      <c r="FT813" s="6"/>
      <c r="FU813" s="6"/>
      <c r="FV813" s="6"/>
      <c r="FW813" s="6"/>
      <c r="FX813" s="6"/>
      <c r="FY813" s="6"/>
      <c r="FZ813" s="6"/>
      <c r="GA813" s="6"/>
      <c r="GB813" s="6"/>
      <c r="GC813" s="6"/>
      <c r="GD813" s="6"/>
      <c r="GE813" s="6"/>
      <c r="GF813" s="6"/>
      <c r="GG813" s="6"/>
      <c r="GH813" s="6"/>
      <c r="GI813" s="6"/>
      <c r="GJ813" s="6"/>
      <c r="GK813" s="6"/>
      <c r="GL813" s="6"/>
      <c r="GM813" s="6"/>
      <c r="GN813" s="6"/>
      <c r="GO813" s="6"/>
      <c r="GP813" s="6"/>
      <c r="GQ813" s="6"/>
      <c r="GR813" s="6"/>
      <c r="GS813" s="6"/>
      <c r="GT813" s="6"/>
      <c r="GU813" s="6"/>
      <c r="GV813" s="6"/>
      <c r="GW813" s="6"/>
      <c r="GX813" s="6"/>
      <c r="GY813" s="6"/>
      <c r="GZ813" s="6"/>
      <c r="HA813" s="6"/>
      <c r="HB813" s="6"/>
      <c r="HC813" s="6"/>
      <c r="HD813" s="6"/>
      <c r="HE813" s="6"/>
    </row>
    <row r="814" spans="1:213">
      <c r="A814" s="6"/>
      <c r="B814" s="420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DP814" s="6"/>
      <c r="DQ814" s="6"/>
      <c r="DR814" s="6"/>
      <c r="DS814" s="6"/>
      <c r="DT814" s="6"/>
      <c r="DU814" s="6"/>
      <c r="DV814" s="6"/>
      <c r="DW814" s="6"/>
      <c r="DX814" s="6"/>
      <c r="DY814" s="6"/>
      <c r="DZ814" s="6"/>
      <c r="EA814" s="6"/>
      <c r="EB814" s="6"/>
      <c r="EC814" s="6"/>
      <c r="ED814" s="6"/>
      <c r="EE814" s="6"/>
      <c r="EF814" s="6"/>
      <c r="EG814" s="6"/>
      <c r="EH814" s="6"/>
      <c r="EI814" s="6"/>
      <c r="EJ814" s="6"/>
      <c r="EK814" s="6"/>
      <c r="EL814" s="6"/>
      <c r="EM814" s="6"/>
      <c r="EN814" s="6"/>
      <c r="EO814" s="6"/>
      <c r="EP814" s="6"/>
      <c r="EQ814" s="6"/>
      <c r="ER814" s="6"/>
      <c r="ES814" s="6"/>
      <c r="ET814" s="6"/>
      <c r="EU814" s="6"/>
      <c r="EV814" s="6"/>
      <c r="EW814" s="6"/>
      <c r="EX814" s="6"/>
      <c r="EY814" s="6"/>
      <c r="EZ814" s="6"/>
      <c r="FA814" s="6"/>
      <c r="FB814" s="6"/>
      <c r="FC814" s="6"/>
      <c r="FD814" s="6"/>
      <c r="FE814" s="6"/>
      <c r="FF814" s="6"/>
      <c r="FG814" s="6"/>
      <c r="FH814" s="6"/>
      <c r="FI814" s="6"/>
      <c r="FJ814" s="6"/>
      <c r="FK814" s="6"/>
      <c r="FL814" s="6"/>
      <c r="FM814" s="6"/>
      <c r="FN814" s="6"/>
      <c r="FO814" s="6"/>
      <c r="FP814" s="6"/>
      <c r="FQ814" s="6"/>
      <c r="FR814" s="6"/>
      <c r="FS814" s="6"/>
      <c r="FT814" s="6"/>
      <c r="FU814" s="6"/>
      <c r="FV814" s="6"/>
      <c r="FW814" s="6"/>
      <c r="FX814" s="6"/>
      <c r="FY814" s="6"/>
      <c r="FZ814" s="6"/>
      <c r="GA814" s="6"/>
      <c r="GB814" s="6"/>
      <c r="GC814" s="6"/>
      <c r="GD814" s="6"/>
      <c r="GE814" s="6"/>
      <c r="GF814" s="6"/>
      <c r="GG814" s="6"/>
      <c r="GH814" s="6"/>
      <c r="GI814" s="6"/>
      <c r="GJ814" s="6"/>
      <c r="GK814" s="6"/>
      <c r="GL814" s="6"/>
      <c r="GM814" s="6"/>
      <c r="GN814" s="6"/>
      <c r="GO814" s="6"/>
      <c r="GP814" s="6"/>
      <c r="GQ814" s="6"/>
      <c r="GR814" s="6"/>
      <c r="GS814" s="6"/>
      <c r="GT814" s="6"/>
      <c r="GU814" s="6"/>
      <c r="GV814" s="6"/>
      <c r="GW814" s="6"/>
      <c r="GX814" s="6"/>
      <c r="GY814" s="6"/>
      <c r="GZ814" s="6"/>
      <c r="HA814" s="6"/>
      <c r="HB814" s="6"/>
      <c r="HC814" s="6"/>
      <c r="HD814" s="6"/>
      <c r="HE814" s="6"/>
    </row>
    <row r="815" spans="1:213">
      <c r="A815" s="6"/>
      <c r="B815" s="420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DP815" s="6"/>
      <c r="DQ815" s="6"/>
      <c r="DR815" s="6"/>
      <c r="DS815" s="6"/>
      <c r="DT815" s="6"/>
      <c r="DU815" s="6"/>
      <c r="DV815" s="6"/>
      <c r="DW815" s="6"/>
      <c r="DX815" s="6"/>
      <c r="DY815" s="6"/>
      <c r="DZ815" s="6"/>
      <c r="EA815" s="6"/>
      <c r="EB815" s="6"/>
      <c r="EC815" s="6"/>
      <c r="ED815" s="6"/>
      <c r="EE815" s="6"/>
      <c r="EF815" s="6"/>
      <c r="EG815" s="6"/>
      <c r="EH815" s="6"/>
      <c r="EI815" s="6"/>
      <c r="EJ815" s="6"/>
      <c r="EK815" s="6"/>
      <c r="EL815" s="6"/>
      <c r="EM815" s="6"/>
      <c r="EN815" s="6"/>
      <c r="EO815" s="6"/>
      <c r="EP815" s="6"/>
      <c r="EQ815" s="6"/>
      <c r="ER815" s="6"/>
      <c r="ES815" s="6"/>
      <c r="ET815" s="6"/>
      <c r="EU815" s="6"/>
      <c r="EV815" s="6"/>
      <c r="EW815" s="6"/>
      <c r="EX815" s="6"/>
      <c r="EY815" s="6"/>
      <c r="EZ815" s="6"/>
      <c r="FA815" s="6"/>
      <c r="FB815" s="6"/>
      <c r="FC815" s="6"/>
      <c r="FD815" s="6"/>
      <c r="FE815" s="6"/>
      <c r="FF815" s="6"/>
      <c r="FG815" s="6"/>
      <c r="FH815" s="6"/>
      <c r="FI815" s="6"/>
      <c r="FJ815" s="6"/>
      <c r="FK815" s="6"/>
      <c r="FL815" s="6"/>
      <c r="FM815" s="6"/>
      <c r="FN815" s="6"/>
      <c r="FO815" s="6"/>
      <c r="FP815" s="6"/>
      <c r="FQ815" s="6"/>
      <c r="FR815" s="6"/>
      <c r="FS815" s="6"/>
      <c r="FT815" s="6"/>
      <c r="FU815" s="6"/>
      <c r="FV815" s="6"/>
      <c r="FW815" s="6"/>
      <c r="FX815" s="6"/>
      <c r="FY815" s="6"/>
      <c r="FZ815" s="6"/>
      <c r="GA815" s="6"/>
      <c r="GB815" s="6"/>
      <c r="GC815" s="6"/>
      <c r="GD815" s="6"/>
      <c r="GE815" s="6"/>
      <c r="GF815" s="6"/>
      <c r="GG815" s="6"/>
      <c r="GH815" s="6"/>
      <c r="GI815" s="6"/>
      <c r="GJ815" s="6"/>
      <c r="GK815" s="6"/>
      <c r="GL815" s="6"/>
      <c r="GM815" s="6"/>
      <c r="GN815" s="6"/>
      <c r="GO815" s="6"/>
      <c r="GP815" s="6"/>
      <c r="GQ815" s="6"/>
      <c r="GR815" s="6"/>
      <c r="GS815" s="6"/>
      <c r="GT815" s="6"/>
      <c r="GU815" s="6"/>
      <c r="GV815" s="6"/>
      <c r="GW815" s="6"/>
      <c r="GX815" s="6"/>
      <c r="GY815" s="6"/>
      <c r="GZ815" s="6"/>
      <c r="HA815" s="6"/>
      <c r="HB815" s="6"/>
      <c r="HC815" s="6"/>
      <c r="HD815" s="6"/>
      <c r="HE815" s="6"/>
    </row>
    <row r="816" spans="1:213">
      <c r="A816" s="6"/>
      <c r="B816" s="420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  <c r="BW816" s="6"/>
      <c r="BX816" s="6"/>
      <c r="BY816" s="6"/>
      <c r="BZ816" s="6"/>
      <c r="CA816" s="6"/>
      <c r="CB816" s="6"/>
      <c r="CC816" s="6"/>
      <c r="CD816" s="6"/>
      <c r="CE816" s="6"/>
      <c r="CF816" s="6"/>
      <c r="CG816" s="6"/>
      <c r="CH816" s="6"/>
      <c r="CI816" s="6"/>
      <c r="CJ816" s="6"/>
      <c r="CK816" s="6"/>
      <c r="CL816" s="6"/>
      <c r="CM816" s="6"/>
      <c r="CN816" s="6"/>
      <c r="CO816" s="6"/>
      <c r="CP816" s="6"/>
      <c r="CQ816" s="6"/>
      <c r="DP816" s="6"/>
      <c r="DQ816" s="6"/>
      <c r="DR816" s="6"/>
      <c r="DS816" s="6"/>
      <c r="DT816" s="6"/>
      <c r="DU816" s="6"/>
      <c r="DV816" s="6"/>
      <c r="DW816" s="6"/>
      <c r="DX816" s="6"/>
      <c r="DY816" s="6"/>
      <c r="DZ816" s="6"/>
      <c r="EA816" s="6"/>
      <c r="EB816" s="6"/>
      <c r="EC816" s="6"/>
      <c r="ED816" s="6"/>
      <c r="EE816" s="6"/>
      <c r="EF816" s="6"/>
      <c r="EG816" s="6"/>
      <c r="EH816" s="6"/>
      <c r="EI816" s="6"/>
      <c r="EJ816" s="6"/>
      <c r="EK816" s="6"/>
      <c r="EL816" s="6"/>
      <c r="EM816" s="6"/>
      <c r="EN816" s="6"/>
      <c r="EO816" s="6"/>
      <c r="EP816" s="6"/>
      <c r="EQ816" s="6"/>
      <c r="ER816" s="6"/>
      <c r="ES816" s="6"/>
      <c r="ET816" s="6"/>
      <c r="EU816" s="6"/>
      <c r="EV816" s="6"/>
      <c r="EW816" s="6"/>
      <c r="EX816" s="6"/>
      <c r="EY816" s="6"/>
      <c r="EZ816" s="6"/>
      <c r="FA816" s="6"/>
      <c r="FB816" s="6"/>
      <c r="FC816" s="6"/>
      <c r="FD816" s="6"/>
      <c r="FE816" s="6"/>
      <c r="FF816" s="6"/>
      <c r="FG816" s="6"/>
      <c r="FH816" s="6"/>
      <c r="FI816" s="6"/>
      <c r="FJ816" s="6"/>
      <c r="FK816" s="6"/>
      <c r="FL816" s="6"/>
      <c r="FM816" s="6"/>
      <c r="FN816" s="6"/>
      <c r="FO816" s="6"/>
      <c r="FP816" s="6"/>
      <c r="FQ816" s="6"/>
      <c r="FR816" s="6"/>
      <c r="FS816" s="6"/>
      <c r="FT816" s="6"/>
      <c r="FU816" s="6"/>
      <c r="FV816" s="6"/>
      <c r="FW816" s="6"/>
      <c r="FX816" s="6"/>
      <c r="FY816" s="6"/>
      <c r="FZ816" s="6"/>
      <c r="GA816" s="6"/>
      <c r="GB816" s="6"/>
      <c r="GC816" s="6"/>
      <c r="GD816" s="6"/>
      <c r="GE816" s="6"/>
      <c r="GF816" s="6"/>
      <c r="GG816" s="6"/>
      <c r="GH816" s="6"/>
      <c r="GI816" s="6"/>
      <c r="GJ816" s="6"/>
      <c r="GK816" s="6"/>
      <c r="GL816" s="6"/>
      <c r="GM816" s="6"/>
      <c r="GN816" s="6"/>
      <c r="GO816" s="6"/>
      <c r="GP816" s="6"/>
      <c r="GQ816" s="6"/>
      <c r="GR816" s="6"/>
      <c r="GS816" s="6"/>
      <c r="GT816" s="6"/>
      <c r="GU816" s="6"/>
      <c r="GV816" s="6"/>
      <c r="GW816" s="6"/>
      <c r="GX816" s="6"/>
      <c r="GY816" s="6"/>
      <c r="GZ816" s="6"/>
      <c r="HA816" s="6"/>
      <c r="HB816" s="6"/>
      <c r="HC816" s="6"/>
      <c r="HD816" s="6"/>
      <c r="HE816" s="6"/>
    </row>
    <row r="817" spans="1:213">
      <c r="A817" s="6"/>
      <c r="B817" s="420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  <c r="BW817" s="6"/>
      <c r="BX817" s="6"/>
      <c r="BY817" s="6"/>
      <c r="BZ817" s="6"/>
      <c r="CA817" s="6"/>
      <c r="CB817" s="6"/>
      <c r="CC817" s="6"/>
      <c r="CD817" s="6"/>
      <c r="CE817" s="6"/>
      <c r="CF817" s="6"/>
      <c r="CG817" s="6"/>
      <c r="CH817" s="6"/>
      <c r="CI817" s="6"/>
      <c r="CJ817" s="6"/>
      <c r="CK817" s="6"/>
      <c r="CL817" s="6"/>
      <c r="CM817" s="6"/>
      <c r="CN817" s="6"/>
      <c r="CO817" s="6"/>
      <c r="CP817" s="6"/>
      <c r="CQ817" s="6"/>
      <c r="DP817" s="6"/>
      <c r="DQ817" s="6"/>
      <c r="DR817" s="6"/>
      <c r="DS817" s="6"/>
      <c r="DT817" s="6"/>
      <c r="DU817" s="6"/>
      <c r="DV817" s="6"/>
      <c r="DW817" s="6"/>
      <c r="DX817" s="6"/>
      <c r="DY817" s="6"/>
      <c r="DZ817" s="6"/>
      <c r="EA817" s="6"/>
      <c r="EB817" s="6"/>
      <c r="EC817" s="6"/>
      <c r="ED817" s="6"/>
      <c r="EE817" s="6"/>
      <c r="EF817" s="6"/>
      <c r="EG817" s="6"/>
      <c r="EH817" s="6"/>
      <c r="EI817" s="6"/>
      <c r="EJ817" s="6"/>
      <c r="EK817" s="6"/>
      <c r="EL817" s="6"/>
      <c r="EM817" s="6"/>
      <c r="EN817" s="6"/>
      <c r="EO817" s="6"/>
      <c r="EP817" s="6"/>
      <c r="EQ817" s="6"/>
      <c r="ER817" s="6"/>
      <c r="ES817" s="6"/>
      <c r="ET817" s="6"/>
      <c r="EU817" s="6"/>
      <c r="EV817" s="6"/>
      <c r="EW817" s="6"/>
      <c r="EX817" s="6"/>
      <c r="EY817" s="6"/>
      <c r="EZ817" s="6"/>
      <c r="FA817" s="6"/>
      <c r="FB817" s="6"/>
      <c r="FC817" s="6"/>
      <c r="FD817" s="6"/>
      <c r="FE817" s="6"/>
      <c r="FF817" s="6"/>
      <c r="FG817" s="6"/>
      <c r="FH817" s="6"/>
      <c r="FI817" s="6"/>
      <c r="FJ817" s="6"/>
      <c r="FK817" s="6"/>
      <c r="FL817" s="6"/>
      <c r="FM817" s="6"/>
      <c r="FN817" s="6"/>
      <c r="FO817" s="6"/>
      <c r="FP817" s="6"/>
      <c r="FQ817" s="6"/>
      <c r="FR817" s="6"/>
      <c r="FS817" s="6"/>
      <c r="FT817" s="6"/>
      <c r="FU817" s="6"/>
      <c r="FV817" s="6"/>
      <c r="FW817" s="6"/>
      <c r="FX817" s="6"/>
      <c r="FY817" s="6"/>
      <c r="FZ817" s="6"/>
      <c r="GA817" s="6"/>
      <c r="GB817" s="6"/>
      <c r="GC817" s="6"/>
      <c r="GD817" s="6"/>
      <c r="GE817" s="6"/>
      <c r="GF817" s="6"/>
      <c r="GG817" s="6"/>
      <c r="GH817" s="6"/>
      <c r="GI817" s="6"/>
      <c r="GJ817" s="6"/>
      <c r="GK817" s="6"/>
      <c r="GL817" s="6"/>
      <c r="GM817" s="6"/>
      <c r="GN817" s="6"/>
      <c r="GO817" s="6"/>
      <c r="GP817" s="6"/>
      <c r="GQ817" s="6"/>
      <c r="GR817" s="6"/>
      <c r="GS817" s="6"/>
      <c r="GT817" s="6"/>
      <c r="GU817" s="6"/>
      <c r="GV817" s="6"/>
      <c r="GW817" s="6"/>
      <c r="GX817" s="6"/>
      <c r="GY817" s="6"/>
      <c r="GZ817" s="6"/>
      <c r="HA817" s="6"/>
      <c r="HB817" s="6"/>
      <c r="HC817" s="6"/>
      <c r="HD817" s="6"/>
      <c r="HE817" s="6"/>
    </row>
    <row r="818" spans="1:213">
      <c r="A818" s="6"/>
      <c r="B818" s="420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  <c r="BW818" s="6"/>
      <c r="BX818" s="6"/>
      <c r="BY818" s="6"/>
      <c r="BZ818" s="6"/>
      <c r="CA818" s="6"/>
      <c r="CB818" s="6"/>
      <c r="CC818" s="6"/>
      <c r="CD818" s="6"/>
      <c r="CE818" s="6"/>
      <c r="CF818" s="6"/>
      <c r="CG818" s="6"/>
      <c r="CH818" s="6"/>
      <c r="CI818" s="6"/>
      <c r="CJ818" s="6"/>
      <c r="CK818" s="6"/>
      <c r="CL818" s="6"/>
      <c r="CM818" s="6"/>
      <c r="CN818" s="6"/>
      <c r="CO818" s="6"/>
      <c r="CP818" s="6"/>
      <c r="CQ818" s="6"/>
      <c r="DP818" s="6"/>
      <c r="DQ818" s="6"/>
      <c r="DR818" s="6"/>
      <c r="DS818" s="6"/>
      <c r="DT818" s="6"/>
      <c r="DU818" s="6"/>
      <c r="DV818" s="6"/>
      <c r="DW818" s="6"/>
      <c r="DX818" s="6"/>
      <c r="DY818" s="6"/>
      <c r="DZ818" s="6"/>
      <c r="EA818" s="6"/>
      <c r="EB818" s="6"/>
      <c r="EC818" s="6"/>
      <c r="ED818" s="6"/>
      <c r="EE818" s="6"/>
      <c r="EF818" s="6"/>
      <c r="EG818" s="6"/>
      <c r="EH818" s="6"/>
      <c r="EI818" s="6"/>
      <c r="EJ818" s="6"/>
      <c r="EK818" s="6"/>
      <c r="EL818" s="6"/>
      <c r="EM818" s="6"/>
      <c r="EN818" s="6"/>
      <c r="EO818" s="6"/>
      <c r="EP818" s="6"/>
      <c r="EQ818" s="6"/>
      <c r="ER818" s="6"/>
      <c r="ES818" s="6"/>
      <c r="ET818" s="6"/>
      <c r="EU818" s="6"/>
      <c r="EV818" s="6"/>
      <c r="EW818" s="6"/>
      <c r="EX818" s="6"/>
      <c r="EY818" s="6"/>
      <c r="EZ818" s="6"/>
      <c r="FA818" s="6"/>
      <c r="FB818" s="6"/>
      <c r="FC818" s="6"/>
      <c r="FD818" s="6"/>
      <c r="FE818" s="6"/>
      <c r="FF818" s="6"/>
      <c r="FG818" s="6"/>
      <c r="FH818" s="6"/>
      <c r="FI818" s="6"/>
      <c r="FJ818" s="6"/>
      <c r="FK818" s="6"/>
      <c r="FL818" s="6"/>
      <c r="FM818" s="6"/>
      <c r="FN818" s="6"/>
      <c r="FO818" s="6"/>
      <c r="FP818" s="6"/>
      <c r="FQ818" s="6"/>
      <c r="FR818" s="6"/>
      <c r="FS818" s="6"/>
      <c r="FT818" s="6"/>
      <c r="FU818" s="6"/>
      <c r="FV818" s="6"/>
      <c r="FW818" s="6"/>
      <c r="FX818" s="6"/>
      <c r="FY818" s="6"/>
      <c r="FZ818" s="6"/>
      <c r="GA818" s="6"/>
      <c r="GB818" s="6"/>
      <c r="GC818" s="6"/>
      <c r="GD818" s="6"/>
      <c r="GE818" s="6"/>
      <c r="GF818" s="6"/>
      <c r="GG818" s="6"/>
      <c r="GH818" s="6"/>
      <c r="GI818" s="6"/>
      <c r="GJ818" s="6"/>
      <c r="GK818" s="6"/>
      <c r="GL818" s="6"/>
      <c r="GM818" s="6"/>
      <c r="GN818" s="6"/>
      <c r="GO818" s="6"/>
      <c r="GP818" s="6"/>
      <c r="GQ818" s="6"/>
      <c r="GR818" s="6"/>
      <c r="GS818" s="6"/>
      <c r="GT818" s="6"/>
      <c r="GU818" s="6"/>
      <c r="GV818" s="6"/>
      <c r="GW818" s="6"/>
      <c r="GX818" s="6"/>
      <c r="GY818" s="6"/>
      <c r="GZ818" s="6"/>
      <c r="HA818" s="6"/>
      <c r="HB818" s="6"/>
      <c r="HC818" s="6"/>
      <c r="HD818" s="6"/>
      <c r="HE818" s="6"/>
    </row>
    <row r="819" spans="1:213">
      <c r="A819" s="6"/>
      <c r="B819" s="420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  <c r="BW819" s="6"/>
      <c r="BX819" s="6"/>
      <c r="BY819" s="6"/>
      <c r="BZ819" s="6"/>
      <c r="CA819" s="6"/>
      <c r="CB819" s="6"/>
      <c r="CC819" s="6"/>
      <c r="CD819" s="6"/>
      <c r="CE819" s="6"/>
      <c r="CF819" s="6"/>
      <c r="CG819" s="6"/>
      <c r="CH819" s="6"/>
      <c r="CI819" s="6"/>
      <c r="CJ819" s="6"/>
      <c r="CK819" s="6"/>
      <c r="CL819" s="6"/>
      <c r="CM819" s="6"/>
      <c r="CN819" s="6"/>
      <c r="CO819" s="6"/>
      <c r="CP819" s="6"/>
      <c r="CQ819" s="6"/>
      <c r="DP819" s="6"/>
      <c r="DQ819" s="6"/>
      <c r="DR819" s="6"/>
      <c r="DS819" s="6"/>
      <c r="DT819" s="6"/>
      <c r="DU819" s="6"/>
      <c r="DV819" s="6"/>
      <c r="DW819" s="6"/>
      <c r="DX819" s="6"/>
      <c r="DY819" s="6"/>
      <c r="DZ819" s="6"/>
      <c r="EA819" s="6"/>
      <c r="EB819" s="6"/>
      <c r="EC819" s="6"/>
      <c r="ED819" s="6"/>
      <c r="EE819" s="6"/>
      <c r="EF819" s="6"/>
      <c r="EG819" s="6"/>
      <c r="EH819" s="6"/>
      <c r="EI819" s="6"/>
      <c r="EJ819" s="6"/>
      <c r="EK819" s="6"/>
      <c r="EL819" s="6"/>
      <c r="EM819" s="6"/>
      <c r="EN819" s="6"/>
      <c r="EO819" s="6"/>
      <c r="EP819" s="6"/>
      <c r="EQ819" s="6"/>
      <c r="ER819" s="6"/>
      <c r="ES819" s="6"/>
      <c r="ET819" s="6"/>
      <c r="EU819" s="6"/>
      <c r="EV819" s="6"/>
      <c r="EW819" s="6"/>
      <c r="EX819" s="6"/>
      <c r="EY819" s="6"/>
      <c r="EZ819" s="6"/>
      <c r="FA819" s="6"/>
      <c r="FB819" s="6"/>
      <c r="FC819" s="6"/>
      <c r="FD819" s="6"/>
      <c r="FE819" s="6"/>
      <c r="FF819" s="6"/>
      <c r="FG819" s="6"/>
      <c r="FH819" s="6"/>
      <c r="FI819" s="6"/>
      <c r="FJ819" s="6"/>
      <c r="FK819" s="6"/>
      <c r="FL819" s="6"/>
      <c r="FM819" s="6"/>
      <c r="FN819" s="6"/>
      <c r="FO819" s="6"/>
      <c r="FP819" s="6"/>
      <c r="FQ819" s="6"/>
      <c r="FR819" s="6"/>
      <c r="FS819" s="6"/>
      <c r="FT819" s="6"/>
      <c r="FU819" s="6"/>
      <c r="FV819" s="6"/>
      <c r="FW819" s="6"/>
      <c r="FX819" s="6"/>
      <c r="FY819" s="6"/>
      <c r="FZ819" s="6"/>
      <c r="GA819" s="6"/>
      <c r="GB819" s="6"/>
      <c r="GC819" s="6"/>
      <c r="GD819" s="6"/>
      <c r="GE819" s="6"/>
      <c r="GF819" s="6"/>
      <c r="GG819" s="6"/>
      <c r="GH819" s="6"/>
      <c r="GI819" s="6"/>
      <c r="GJ819" s="6"/>
      <c r="GK819" s="6"/>
      <c r="GL819" s="6"/>
      <c r="GM819" s="6"/>
      <c r="GN819" s="6"/>
      <c r="GO819" s="6"/>
      <c r="GP819" s="6"/>
      <c r="GQ819" s="6"/>
      <c r="GR819" s="6"/>
      <c r="GS819" s="6"/>
      <c r="GT819" s="6"/>
      <c r="GU819" s="6"/>
      <c r="GV819" s="6"/>
      <c r="GW819" s="6"/>
      <c r="GX819" s="6"/>
      <c r="GY819" s="6"/>
      <c r="GZ819" s="6"/>
      <c r="HA819" s="6"/>
      <c r="HB819" s="6"/>
      <c r="HC819" s="6"/>
      <c r="HD819" s="6"/>
      <c r="HE819" s="6"/>
    </row>
    <row r="820" spans="1:213">
      <c r="A820" s="6"/>
      <c r="B820" s="420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  <c r="BW820" s="6"/>
      <c r="BX820" s="6"/>
      <c r="BY820" s="6"/>
      <c r="BZ820" s="6"/>
      <c r="CA820" s="6"/>
      <c r="CB820" s="6"/>
      <c r="CC820" s="6"/>
      <c r="CD820" s="6"/>
      <c r="CE820" s="6"/>
      <c r="CF820" s="6"/>
      <c r="CG820" s="6"/>
      <c r="CH820" s="6"/>
      <c r="CI820" s="6"/>
      <c r="CJ820" s="6"/>
      <c r="CK820" s="6"/>
      <c r="CL820" s="6"/>
      <c r="CM820" s="6"/>
      <c r="CN820" s="6"/>
      <c r="CO820" s="6"/>
      <c r="CP820" s="6"/>
      <c r="CQ820" s="6"/>
      <c r="DP820" s="6"/>
      <c r="DQ820" s="6"/>
      <c r="DR820" s="6"/>
      <c r="DS820" s="6"/>
      <c r="DT820" s="6"/>
      <c r="DU820" s="6"/>
      <c r="DV820" s="6"/>
      <c r="DW820" s="6"/>
      <c r="DX820" s="6"/>
      <c r="DY820" s="6"/>
      <c r="DZ820" s="6"/>
      <c r="EA820" s="6"/>
      <c r="EB820" s="6"/>
      <c r="EC820" s="6"/>
      <c r="ED820" s="6"/>
      <c r="EE820" s="6"/>
      <c r="EF820" s="6"/>
      <c r="EG820" s="6"/>
      <c r="EH820" s="6"/>
      <c r="EI820" s="6"/>
      <c r="EJ820" s="6"/>
      <c r="EK820" s="6"/>
      <c r="EL820" s="6"/>
      <c r="EM820" s="6"/>
      <c r="EN820" s="6"/>
      <c r="EO820" s="6"/>
      <c r="EP820" s="6"/>
      <c r="EQ820" s="6"/>
      <c r="ER820" s="6"/>
      <c r="ES820" s="6"/>
      <c r="ET820" s="6"/>
      <c r="EU820" s="6"/>
      <c r="EV820" s="6"/>
      <c r="EW820" s="6"/>
      <c r="EX820" s="6"/>
      <c r="EY820" s="6"/>
      <c r="EZ820" s="6"/>
      <c r="FA820" s="6"/>
      <c r="FB820" s="6"/>
      <c r="FC820" s="6"/>
      <c r="FD820" s="6"/>
      <c r="FE820" s="6"/>
      <c r="FF820" s="6"/>
      <c r="FG820" s="6"/>
      <c r="FH820" s="6"/>
      <c r="FI820" s="6"/>
      <c r="FJ820" s="6"/>
      <c r="FK820" s="6"/>
      <c r="FL820" s="6"/>
      <c r="FM820" s="6"/>
      <c r="FN820" s="6"/>
      <c r="FO820" s="6"/>
      <c r="FP820" s="6"/>
      <c r="FQ820" s="6"/>
      <c r="FR820" s="6"/>
      <c r="FS820" s="6"/>
      <c r="FT820" s="6"/>
      <c r="FU820" s="6"/>
      <c r="FV820" s="6"/>
      <c r="FW820" s="6"/>
      <c r="FX820" s="6"/>
      <c r="FY820" s="6"/>
      <c r="FZ820" s="6"/>
      <c r="GA820" s="6"/>
      <c r="GB820" s="6"/>
      <c r="GC820" s="6"/>
      <c r="GD820" s="6"/>
      <c r="GE820" s="6"/>
      <c r="GF820" s="6"/>
      <c r="GG820" s="6"/>
      <c r="GH820" s="6"/>
      <c r="GI820" s="6"/>
      <c r="GJ820" s="6"/>
      <c r="GK820" s="6"/>
      <c r="GL820" s="6"/>
      <c r="GM820" s="6"/>
      <c r="GN820" s="6"/>
      <c r="GO820" s="6"/>
      <c r="GP820" s="6"/>
      <c r="GQ820" s="6"/>
      <c r="GR820" s="6"/>
      <c r="GS820" s="6"/>
      <c r="GT820" s="6"/>
      <c r="GU820" s="6"/>
      <c r="GV820" s="6"/>
      <c r="GW820" s="6"/>
      <c r="GX820" s="6"/>
      <c r="GY820" s="6"/>
      <c r="GZ820" s="6"/>
      <c r="HA820" s="6"/>
      <c r="HB820" s="6"/>
      <c r="HC820" s="6"/>
      <c r="HD820" s="6"/>
      <c r="HE820" s="6"/>
    </row>
    <row r="821" spans="1:213">
      <c r="A821" s="6"/>
      <c r="B821" s="420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  <c r="BW821" s="6"/>
      <c r="BX821" s="6"/>
      <c r="BY821" s="6"/>
      <c r="BZ821" s="6"/>
      <c r="CA821" s="6"/>
      <c r="CB821" s="6"/>
      <c r="CC821" s="6"/>
      <c r="CD821" s="6"/>
      <c r="CE821" s="6"/>
      <c r="CF821" s="6"/>
      <c r="CG821" s="6"/>
      <c r="CH821" s="6"/>
      <c r="CI821" s="6"/>
      <c r="CJ821" s="6"/>
      <c r="CK821" s="6"/>
      <c r="CL821" s="6"/>
      <c r="CM821" s="6"/>
      <c r="CN821" s="6"/>
      <c r="CO821" s="6"/>
      <c r="CP821" s="6"/>
      <c r="CQ821" s="6"/>
      <c r="DP821" s="6"/>
      <c r="DQ821" s="6"/>
      <c r="DR821" s="6"/>
      <c r="DS821" s="6"/>
      <c r="DT821" s="6"/>
      <c r="DU821" s="6"/>
      <c r="DV821" s="6"/>
      <c r="DW821" s="6"/>
      <c r="DX821" s="6"/>
      <c r="DY821" s="6"/>
      <c r="DZ821" s="6"/>
      <c r="EA821" s="6"/>
      <c r="EB821" s="6"/>
      <c r="EC821" s="6"/>
      <c r="ED821" s="6"/>
      <c r="EE821" s="6"/>
      <c r="EF821" s="6"/>
      <c r="EG821" s="6"/>
      <c r="EH821" s="6"/>
      <c r="EI821" s="6"/>
      <c r="EJ821" s="6"/>
      <c r="EK821" s="6"/>
      <c r="EL821" s="6"/>
      <c r="EM821" s="6"/>
      <c r="EN821" s="6"/>
      <c r="EO821" s="6"/>
      <c r="EP821" s="6"/>
      <c r="EQ821" s="6"/>
      <c r="ER821" s="6"/>
      <c r="ES821" s="6"/>
      <c r="ET821" s="6"/>
      <c r="EU821" s="6"/>
      <c r="EV821" s="6"/>
      <c r="EW821" s="6"/>
      <c r="EX821" s="6"/>
      <c r="EY821" s="6"/>
      <c r="EZ821" s="6"/>
      <c r="FA821" s="6"/>
      <c r="FB821" s="6"/>
      <c r="FC821" s="6"/>
      <c r="FD821" s="6"/>
      <c r="FE821" s="6"/>
      <c r="FF821" s="6"/>
      <c r="FG821" s="6"/>
      <c r="FH821" s="6"/>
      <c r="FI821" s="6"/>
      <c r="FJ821" s="6"/>
      <c r="FK821" s="6"/>
      <c r="FL821" s="6"/>
      <c r="FM821" s="6"/>
      <c r="FN821" s="6"/>
      <c r="FO821" s="6"/>
      <c r="FP821" s="6"/>
      <c r="FQ821" s="6"/>
      <c r="FR821" s="6"/>
      <c r="FS821" s="6"/>
      <c r="FT821" s="6"/>
      <c r="FU821" s="6"/>
      <c r="FV821" s="6"/>
      <c r="FW821" s="6"/>
      <c r="FX821" s="6"/>
      <c r="FY821" s="6"/>
      <c r="FZ821" s="6"/>
      <c r="GA821" s="6"/>
      <c r="GB821" s="6"/>
      <c r="GC821" s="6"/>
      <c r="GD821" s="6"/>
      <c r="GE821" s="6"/>
      <c r="GF821" s="6"/>
      <c r="GG821" s="6"/>
      <c r="GH821" s="6"/>
      <c r="GI821" s="6"/>
      <c r="GJ821" s="6"/>
      <c r="GK821" s="6"/>
      <c r="GL821" s="6"/>
      <c r="GM821" s="6"/>
      <c r="GN821" s="6"/>
      <c r="GO821" s="6"/>
      <c r="GP821" s="6"/>
      <c r="GQ821" s="6"/>
      <c r="GR821" s="6"/>
      <c r="GS821" s="6"/>
      <c r="GT821" s="6"/>
      <c r="GU821" s="6"/>
      <c r="GV821" s="6"/>
      <c r="GW821" s="6"/>
      <c r="GX821" s="6"/>
      <c r="GY821" s="6"/>
      <c r="GZ821" s="6"/>
      <c r="HA821" s="6"/>
      <c r="HB821" s="6"/>
      <c r="HC821" s="6"/>
      <c r="HD821" s="6"/>
      <c r="HE821" s="6"/>
    </row>
    <row r="822" spans="1:213">
      <c r="A822" s="6"/>
      <c r="B822" s="420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  <c r="BW822" s="6"/>
      <c r="BX822" s="6"/>
      <c r="BY822" s="6"/>
      <c r="BZ822" s="6"/>
      <c r="CA822" s="6"/>
      <c r="CB822" s="6"/>
      <c r="CC822" s="6"/>
      <c r="CD822" s="6"/>
      <c r="CE822" s="6"/>
      <c r="CF822" s="6"/>
      <c r="CG822" s="6"/>
      <c r="CH822" s="6"/>
      <c r="CI822" s="6"/>
      <c r="CJ822" s="6"/>
      <c r="CK822" s="6"/>
      <c r="CL822" s="6"/>
      <c r="CM822" s="6"/>
      <c r="CN822" s="6"/>
      <c r="CO822" s="6"/>
      <c r="CP822" s="6"/>
      <c r="CQ822" s="6"/>
      <c r="DP822" s="6"/>
      <c r="DQ822" s="6"/>
      <c r="DR822" s="6"/>
      <c r="DS822" s="6"/>
      <c r="DT822" s="6"/>
      <c r="DU822" s="6"/>
      <c r="DV822" s="6"/>
      <c r="DW822" s="6"/>
      <c r="DX822" s="6"/>
      <c r="DY822" s="6"/>
      <c r="DZ822" s="6"/>
      <c r="EA822" s="6"/>
      <c r="EB822" s="6"/>
      <c r="EC822" s="6"/>
      <c r="ED822" s="6"/>
      <c r="EE822" s="6"/>
      <c r="EF822" s="6"/>
      <c r="EG822" s="6"/>
      <c r="EH822" s="6"/>
      <c r="EI822" s="6"/>
      <c r="EJ822" s="6"/>
      <c r="EK822" s="6"/>
      <c r="EL822" s="6"/>
      <c r="EM822" s="6"/>
      <c r="EN822" s="6"/>
      <c r="EO822" s="6"/>
      <c r="EP822" s="6"/>
      <c r="EQ822" s="6"/>
      <c r="ER822" s="6"/>
      <c r="ES822" s="6"/>
      <c r="ET822" s="6"/>
      <c r="EU822" s="6"/>
      <c r="EV822" s="6"/>
      <c r="EW822" s="6"/>
      <c r="EX822" s="6"/>
      <c r="EY822" s="6"/>
      <c r="EZ822" s="6"/>
      <c r="FA822" s="6"/>
      <c r="FB822" s="6"/>
      <c r="FC822" s="6"/>
      <c r="FD822" s="6"/>
      <c r="FE822" s="6"/>
      <c r="FF822" s="6"/>
      <c r="FG822" s="6"/>
      <c r="FH822" s="6"/>
      <c r="FI822" s="6"/>
      <c r="FJ822" s="6"/>
      <c r="FK822" s="6"/>
      <c r="FL822" s="6"/>
      <c r="FM822" s="6"/>
      <c r="FN822" s="6"/>
      <c r="FO822" s="6"/>
      <c r="FP822" s="6"/>
      <c r="FQ822" s="6"/>
      <c r="FR822" s="6"/>
      <c r="FS822" s="6"/>
      <c r="FT822" s="6"/>
      <c r="FU822" s="6"/>
      <c r="FV822" s="6"/>
      <c r="FW822" s="6"/>
      <c r="FX822" s="6"/>
      <c r="FY822" s="6"/>
      <c r="FZ822" s="6"/>
      <c r="GA822" s="6"/>
      <c r="GB822" s="6"/>
      <c r="GC822" s="6"/>
      <c r="GD822" s="6"/>
      <c r="GE822" s="6"/>
      <c r="GF822" s="6"/>
      <c r="GG822" s="6"/>
      <c r="GH822" s="6"/>
      <c r="GI822" s="6"/>
      <c r="GJ822" s="6"/>
      <c r="GK822" s="6"/>
      <c r="GL822" s="6"/>
      <c r="GM822" s="6"/>
      <c r="GN822" s="6"/>
      <c r="GO822" s="6"/>
      <c r="GP822" s="6"/>
      <c r="GQ822" s="6"/>
      <c r="GR822" s="6"/>
      <c r="GS822" s="6"/>
      <c r="GT822" s="6"/>
      <c r="GU822" s="6"/>
      <c r="GV822" s="6"/>
      <c r="GW822" s="6"/>
      <c r="GX822" s="6"/>
      <c r="GY822" s="6"/>
      <c r="GZ822" s="6"/>
      <c r="HA822" s="6"/>
      <c r="HB822" s="6"/>
      <c r="HC822" s="6"/>
      <c r="HD822" s="6"/>
      <c r="HE822" s="6"/>
    </row>
    <row r="823" spans="1:213">
      <c r="A823" s="6"/>
      <c r="B823" s="420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  <c r="BW823" s="6"/>
      <c r="BX823" s="6"/>
      <c r="BY823" s="6"/>
      <c r="BZ823" s="6"/>
      <c r="CA823" s="6"/>
      <c r="CB823" s="6"/>
      <c r="CC823" s="6"/>
      <c r="CD823" s="6"/>
      <c r="CE823" s="6"/>
      <c r="CF823" s="6"/>
      <c r="CG823" s="6"/>
      <c r="CH823" s="6"/>
      <c r="CI823" s="6"/>
      <c r="CJ823" s="6"/>
      <c r="CK823" s="6"/>
      <c r="CL823" s="6"/>
      <c r="CM823" s="6"/>
      <c r="CN823" s="6"/>
      <c r="CO823" s="6"/>
      <c r="CP823" s="6"/>
      <c r="CQ823" s="6"/>
      <c r="DP823" s="6"/>
      <c r="DQ823" s="6"/>
      <c r="DR823" s="6"/>
      <c r="DS823" s="6"/>
      <c r="DT823" s="6"/>
      <c r="DU823" s="6"/>
      <c r="DV823" s="6"/>
      <c r="DW823" s="6"/>
      <c r="DX823" s="6"/>
      <c r="DY823" s="6"/>
      <c r="DZ823" s="6"/>
      <c r="EA823" s="6"/>
      <c r="EB823" s="6"/>
      <c r="EC823" s="6"/>
      <c r="ED823" s="6"/>
      <c r="EE823" s="6"/>
      <c r="EF823" s="6"/>
      <c r="EG823" s="6"/>
      <c r="EH823" s="6"/>
      <c r="EI823" s="6"/>
      <c r="EJ823" s="6"/>
      <c r="EK823" s="6"/>
      <c r="EL823" s="6"/>
      <c r="EM823" s="6"/>
      <c r="EN823" s="6"/>
      <c r="EO823" s="6"/>
      <c r="EP823" s="6"/>
      <c r="EQ823" s="6"/>
      <c r="ER823" s="6"/>
      <c r="ES823" s="6"/>
      <c r="ET823" s="6"/>
      <c r="EU823" s="6"/>
      <c r="EV823" s="6"/>
      <c r="EW823" s="6"/>
      <c r="EX823" s="6"/>
      <c r="EY823" s="6"/>
      <c r="EZ823" s="6"/>
      <c r="FA823" s="6"/>
      <c r="FB823" s="6"/>
      <c r="FC823" s="6"/>
      <c r="FD823" s="6"/>
      <c r="FE823" s="6"/>
      <c r="FF823" s="6"/>
      <c r="FG823" s="6"/>
      <c r="FH823" s="6"/>
      <c r="FI823" s="6"/>
      <c r="FJ823" s="6"/>
      <c r="FK823" s="6"/>
      <c r="FL823" s="6"/>
      <c r="FM823" s="6"/>
      <c r="FN823" s="6"/>
      <c r="FO823" s="6"/>
      <c r="FP823" s="6"/>
      <c r="FQ823" s="6"/>
      <c r="FR823" s="6"/>
      <c r="FS823" s="6"/>
      <c r="FT823" s="6"/>
      <c r="FU823" s="6"/>
      <c r="FV823" s="6"/>
      <c r="FW823" s="6"/>
      <c r="FX823" s="6"/>
      <c r="FY823" s="6"/>
      <c r="FZ823" s="6"/>
      <c r="GA823" s="6"/>
      <c r="GB823" s="6"/>
      <c r="GC823" s="6"/>
      <c r="GD823" s="6"/>
      <c r="GE823" s="6"/>
      <c r="GF823" s="6"/>
      <c r="GG823" s="6"/>
      <c r="GH823" s="6"/>
      <c r="GI823" s="6"/>
      <c r="GJ823" s="6"/>
      <c r="GK823" s="6"/>
      <c r="GL823" s="6"/>
      <c r="GM823" s="6"/>
      <c r="GN823" s="6"/>
      <c r="GO823" s="6"/>
      <c r="GP823" s="6"/>
      <c r="GQ823" s="6"/>
      <c r="GR823" s="6"/>
      <c r="GS823" s="6"/>
      <c r="GT823" s="6"/>
      <c r="GU823" s="6"/>
      <c r="GV823" s="6"/>
      <c r="GW823" s="6"/>
      <c r="GX823" s="6"/>
      <c r="GY823" s="6"/>
      <c r="GZ823" s="6"/>
      <c r="HA823" s="6"/>
      <c r="HB823" s="6"/>
      <c r="HC823" s="6"/>
      <c r="HD823" s="6"/>
      <c r="HE823" s="6"/>
    </row>
    <row r="824" spans="1:213">
      <c r="A824" s="6"/>
      <c r="B824" s="420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  <c r="BW824" s="6"/>
      <c r="BX824" s="6"/>
      <c r="BY824" s="6"/>
      <c r="BZ824" s="6"/>
      <c r="CA824" s="6"/>
      <c r="CB824" s="6"/>
      <c r="CC824" s="6"/>
      <c r="CD824" s="6"/>
      <c r="CE824" s="6"/>
      <c r="CF824" s="6"/>
      <c r="CG824" s="6"/>
      <c r="CH824" s="6"/>
      <c r="CI824" s="6"/>
      <c r="CJ824" s="6"/>
      <c r="CK824" s="6"/>
      <c r="CL824" s="6"/>
      <c r="CM824" s="6"/>
      <c r="CN824" s="6"/>
      <c r="CO824" s="6"/>
      <c r="CP824" s="6"/>
      <c r="CQ824" s="6"/>
      <c r="DP824" s="6"/>
      <c r="DQ824" s="6"/>
      <c r="DR824" s="6"/>
      <c r="DS824" s="6"/>
      <c r="DT824" s="6"/>
      <c r="DU824" s="6"/>
      <c r="DV824" s="6"/>
      <c r="DW824" s="6"/>
      <c r="DX824" s="6"/>
      <c r="DY824" s="6"/>
      <c r="DZ824" s="6"/>
      <c r="EA824" s="6"/>
      <c r="EB824" s="6"/>
      <c r="EC824" s="6"/>
      <c r="ED824" s="6"/>
      <c r="EE824" s="6"/>
      <c r="EF824" s="6"/>
      <c r="EG824" s="6"/>
      <c r="EH824" s="6"/>
      <c r="EI824" s="6"/>
      <c r="EJ824" s="6"/>
      <c r="EK824" s="6"/>
      <c r="EL824" s="6"/>
      <c r="EM824" s="6"/>
      <c r="EN824" s="6"/>
      <c r="EO824" s="6"/>
      <c r="EP824" s="6"/>
      <c r="EQ824" s="6"/>
      <c r="ER824" s="6"/>
      <c r="ES824" s="6"/>
      <c r="ET824" s="6"/>
      <c r="EU824" s="6"/>
      <c r="EV824" s="6"/>
      <c r="EW824" s="6"/>
      <c r="EX824" s="6"/>
      <c r="EY824" s="6"/>
      <c r="EZ824" s="6"/>
      <c r="FA824" s="6"/>
      <c r="FB824" s="6"/>
      <c r="FC824" s="6"/>
      <c r="FD824" s="6"/>
      <c r="FE824" s="6"/>
      <c r="FF824" s="6"/>
      <c r="FG824" s="6"/>
      <c r="FH824" s="6"/>
      <c r="FI824" s="6"/>
      <c r="FJ824" s="6"/>
      <c r="FK824" s="6"/>
      <c r="FL824" s="6"/>
      <c r="FM824" s="6"/>
      <c r="FN824" s="6"/>
      <c r="FO824" s="6"/>
      <c r="FP824" s="6"/>
      <c r="FQ824" s="6"/>
      <c r="FR824" s="6"/>
      <c r="FS824" s="6"/>
      <c r="FT824" s="6"/>
      <c r="FU824" s="6"/>
      <c r="FV824" s="6"/>
      <c r="FW824" s="6"/>
      <c r="FX824" s="6"/>
      <c r="FY824" s="6"/>
      <c r="FZ824" s="6"/>
      <c r="GA824" s="6"/>
      <c r="GB824" s="6"/>
      <c r="GC824" s="6"/>
      <c r="GD824" s="6"/>
      <c r="GE824" s="6"/>
      <c r="GF824" s="6"/>
      <c r="GG824" s="6"/>
      <c r="GH824" s="6"/>
      <c r="GI824" s="6"/>
      <c r="GJ824" s="6"/>
      <c r="GK824" s="6"/>
      <c r="GL824" s="6"/>
      <c r="GM824" s="6"/>
      <c r="GN824" s="6"/>
      <c r="GO824" s="6"/>
      <c r="GP824" s="6"/>
      <c r="GQ824" s="6"/>
      <c r="GR824" s="6"/>
      <c r="GS824" s="6"/>
      <c r="GT824" s="6"/>
      <c r="GU824" s="6"/>
      <c r="GV824" s="6"/>
      <c r="GW824" s="6"/>
      <c r="GX824" s="6"/>
      <c r="GY824" s="6"/>
      <c r="GZ824" s="6"/>
      <c r="HA824" s="6"/>
      <c r="HB824" s="6"/>
      <c r="HC824" s="6"/>
      <c r="HD824" s="6"/>
      <c r="HE824" s="6"/>
    </row>
    <row r="825" spans="1:213">
      <c r="A825" s="6"/>
      <c r="B825" s="420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  <c r="BW825" s="6"/>
      <c r="BX825" s="6"/>
      <c r="BY825" s="6"/>
      <c r="BZ825" s="6"/>
      <c r="CA825" s="6"/>
      <c r="CB825" s="6"/>
      <c r="CC825" s="6"/>
      <c r="CD825" s="6"/>
      <c r="CE825" s="6"/>
      <c r="CF825" s="6"/>
      <c r="CG825" s="6"/>
      <c r="CH825" s="6"/>
      <c r="CI825" s="6"/>
      <c r="CJ825" s="6"/>
      <c r="CK825" s="6"/>
      <c r="CL825" s="6"/>
      <c r="CM825" s="6"/>
      <c r="CN825" s="6"/>
      <c r="CO825" s="6"/>
      <c r="CP825" s="6"/>
      <c r="CQ825" s="6"/>
      <c r="DP825" s="6"/>
      <c r="DQ825" s="6"/>
      <c r="DR825" s="6"/>
      <c r="DS825" s="6"/>
      <c r="DT825" s="6"/>
      <c r="DU825" s="6"/>
      <c r="DV825" s="6"/>
      <c r="DW825" s="6"/>
      <c r="DX825" s="6"/>
      <c r="DY825" s="6"/>
      <c r="DZ825" s="6"/>
      <c r="EA825" s="6"/>
      <c r="EB825" s="6"/>
      <c r="EC825" s="6"/>
      <c r="ED825" s="6"/>
      <c r="EE825" s="6"/>
      <c r="EF825" s="6"/>
      <c r="EG825" s="6"/>
      <c r="EH825" s="6"/>
      <c r="EI825" s="6"/>
      <c r="EJ825" s="6"/>
      <c r="EK825" s="6"/>
      <c r="EL825" s="6"/>
      <c r="EM825" s="6"/>
      <c r="EN825" s="6"/>
      <c r="EO825" s="6"/>
      <c r="EP825" s="6"/>
      <c r="EQ825" s="6"/>
      <c r="ER825" s="6"/>
      <c r="ES825" s="6"/>
      <c r="ET825" s="6"/>
      <c r="EU825" s="6"/>
      <c r="EV825" s="6"/>
      <c r="EW825" s="6"/>
      <c r="EX825" s="6"/>
      <c r="EY825" s="6"/>
      <c r="EZ825" s="6"/>
      <c r="FA825" s="6"/>
      <c r="FB825" s="6"/>
      <c r="FC825" s="6"/>
      <c r="FD825" s="6"/>
      <c r="FE825" s="6"/>
      <c r="FF825" s="6"/>
      <c r="FG825" s="6"/>
      <c r="FH825" s="6"/>
      <c r="FI825" s="6"/>
      <c r="FJ825" s="6"/>
      <c r="FK825" s="6"/>
      <c r="FL825" s="6"/>
      <c r="FM825" s="6"/>
      <c r="FN825" s="6"/>
      <c r="FO825" s="6"/>
      <c r="FP825" s="6"/>
      <c r="FQ825" s="6"/>
      <c r="FR825" s="6"/>
      <c r="FS825" s="6"/>
      <c r="FT825" s="6"/>
      <c r="FU825" s="6"/>
      <c r="FV825" s="6"/>
      <c r="FW825" s="6"/>
      <c r="FX825" s="6"/>
      <c r="FY825" s="6"/>
      <c r="FZ825" s="6"/>
      <c r="GA825" s="6"/>
      <c r="GB825" s="6"/>
      <c r="GC825" s="6"/>
      <c r="GD825" s="6"/>
      <c r="GE825" s="6"/>
      <c r="GF825" s="6"/>
      <c r="GG825" s="6"/>
      <c r="GH825" s="6"/>
      <c r="GI825" s="6"/>
      <c r="GJ825" s="6"/>
      <c r="GK825" s="6"/>
      <c r="GL825" s="6"/>
      <c r="GM825" s="6"/>
      <c r="GN825" s="6"/>
      <c r="GO825" s="6"/>
      <c r="GP825" s="6"/>
      <c r="GQ825" s="6"/>
      <c r="GR825" s="6"/>
      <c r="GS825" s="6"/>
      <c r="GT825" s="6"/>
      <c r="GU825" s="6"/>
      <c r="GV825" s="6"/>
      <c r="GW825" s="6"/>
      <c r="GX825" s="6"/>
      <c r="GY825" s="6"/>
      <c r="GZ825" s="6"/>
      <c r="HA825" s="6"/>
      <c r="HB825" s="6"/>
      <c r="HC825" s="6"/>
      <c r="HD825" s="6"/>
      <c r="HE825" s="6"/>
    </row>
    <row r="826" spans="1:213">
      <c r="A826" s="6"/>
      <c r="B826" s="420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  <c r="BW826" s="6"/>
      <c r="BX826" s="6"/>
      <c r="BY826" s="6"/>
      <c r="BZ826" s="6"/>
      <c r="CA826" s="6"/>
      <c r="CB826" s="6"/>
      <c r="CC826" s="6"/>
      <c r="CD826" s="6"/>
      <c r="CE826" s="6"/>
      <c r="CF826" s="6"/>
      <c r="CG826" s="6"/>
      <c r="CH826" s="6"/>
      <c r="CI826" s="6"/>
      <c r="CJ826" s="6"/>
      <c r="CK826" s="6"/>
      <c r="CL826" s="6"/>
      <c r="CM826" s="6"/>
      <c r="CN826" s="6"/>
      <c r="CO826" s="6"/>
      <c r="CP826" s="6"/>
      <c r="CQ826" s="6"/>
      <c r="DP826" s="6"/>
      <c r="DQ826" s="6"/>
      <c r="DR826" s="6"/>
      <c r="DS826" s="6"/>
      <c r="DT826" s="6"/>
      <c r="DU826" s="6"/>
      <c r="DV826" s="6"/>
      <c r="DW826" s="6"/>
      <c r="DX826" s="6"/>
      <c r="DY826" s="6"/>
      <c r="DZ826" s="6"/>
      <c r="EA826" s="6"/>
      <c r="EB826" s="6"/>
      <c r="EC826" s="6"/>
      <c r="ED826" s="6"/>
      <c r="EE826" s="6"/>
      <c r="EF826" s="6"/>
      <c r="EG826" s="6"/>
      <c r="EH826" s="6"/>
      <c r="EI826" s="6"/>
      <c r="EJ826" s="6"/>
      <c r="EK826" s="6"/>
      <c r="EL826" s="6"/>
      <c r="EM826" s="6"/>
      <c r="EN826" s="6"/>
      <c r="EO826" s="6"/>
      <c r="EP826" s="6"/>
      <c r="EQ826" s="6"/>
      <c r="ER826" s="6"/>
      <c r="ES826" s="6"/>
      <c r="ET826" s="6"/>
      <c r="EU826" s="6"/>
      <c r="EV826" s="6"/>
      <c r="EW826" s="6"/>
      <c r="EX826" s="6"/>
      <c r="EY826" s="6"/>
      <c r="EZ826" s="6"/>
      <c r="FA826" s="6"/>
      <c r="FB826" s="6"/>
      <c r="FC826" s="6"/>
      <c r="FD826" s="6"/>
      <c r="FE826" s="6"/>
      <c r="FF826" s="6"/>
      <c r="FG826" s="6"/>
      <c r="FH826" s="6"/>
      <c r="FI826" s="6"/>
      <c r="FJ826" s="6"/>
      <c r="FK826" s="6"/>
      <c r="FL826" s="6"/>
      <c r="FM826" s="6"/>
      <c r="FN826" s="6"/>
      <c r="FO826" s="6"/>
      <c r="FP826" s="6"/>
      <c r="FQ826" s="6"/>
      <c r="FR826" s="6"/>
      <c r="FS826" s="6"/>
      <c r="FT826" s="6"/>
      <c r="FU826" s="6"/>
      <c r="FV826" s="6"/>
      <c r="FW826" s="6"/>
      <c r="FX826" s="6"/>
      <c r="FY826" s="6"/>
      <c r="FZ826" s="6"/>
      <c r="GA826" s="6"/>
      <c r="GB826" s="6"/>
      <c r="GC826" s="6"/>
      <c r="GD826" s="6"/>
      <c r="GE826" s="6"/>
      <c r="GF826" s="6"/>
      <c r="GG826" s="6"/>
      <c r="GH826" s="6"/>
      <c r="GI826" s="6"/>
      <c r="GJ826" s="6"/>
      <c r="GK826" s="6"/>
      <c r="GL826" s="6"/>
      <c r="GM826" s="6"/>
      <c r="GN826" s="6"/>
      <c r="GO826" s="6"/>
      <c r="GP826" s="6"/>
      <c r="GQ826" s="6"/>
      <c r="GR826" s="6"/>
      <c r="GS826" s="6"/>
      <c r="GT826" s="6"/>
      <c r="GU826" s="6"/>
      <c r="GV826" s="6"/>
      <c r="GW826" s="6"/>
      <c r="GX826" s="6"/>
      <c r="GY826" s="6"/>
      <c r="GZ826" s="6"/>
      <c r="HA826" s="6"/>
      <c r="HB826" s="6"/>
      <c r="HC826" s="6"/>
      <c r="HD826" s="6"/>
      <c r="HE826" s="6"/>
    </row>
    <row r="827" spans="1:213">
      <c r="A827" s="6"/>
      <c r="B827" s="420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  <c r="BW827" s="6"/>
      <c r="BX827" s="6"/>
      <c r="BY827" s="6"/>
      <c r="BZ827" s="6"/>
      <c r="CA827" s="6"/>
      <c r="CB827" s="6"/>
      <c r="CC827" s="6"/>
      <c r="CD827" s="6"/>
      <c r="CE827" s="6"/>
      <c r="CF827" s="6"/>
      <c r="CG827" s="6"/>
      <c r="CH827" s="6"/>
      <c r="CI827" s="6"/>
      <c r="CJ827" s="6"/>
      <c r="CK827" s="6"/>
      <c r="CL827" s="6"/>
      <c r="CM827" s="6"/>
      <c r="CN827" s="6"/>
      <c r="CO827" s="6"/>
      <c r="CP827" s="6"/>
      <c r="CQ827" s="6"/>
      <c r="DP827" s="6"/>
      <c r="DQ827" s="6"/>
      <c r="DR827" s="6"/>
      <c r="DS827" s="6"/>
      <c r="DT827" s="6"/>
      <c r="DU827" s="6"/>
      <c r="DV827" s="6"/>
      <c r="DW827" s="6"/>
      <c r="DX827" s="6"/>
      <c r="DY827" s="6"/>
      <c r="DZ827" s="6"/>
      <c r="EA827" s="6"/>
      <c r="EB827" s="6"/>
      <c r="EC827" s="6"/>
      <c r="ED827" s="6"/>
      <c r="EE827" s="6"/>
      <c r="EF827" s="6"/>
      <c r="EG827" s="6"/>
      <c r="EH827" s="6"/>
      <c r="EI827" s="6"/>
      <c r="EJ827" s="6"/>
      <c r="EK827" s="6"/>
      <c r="EL827" s="6"/>
      <c r="EM827" s="6"/>
      <c r="EN827" s="6"/>
      <c r="EO827" s="6"/>
      <c r="EP827" s="6"/>
      <c r="EQ827" s="6"/>
      <c r="ER827" s="6"/>
      <c r="ES827" s="6"/>
      <c r="ET827" s="6"/>
      <c r="EU827" s="6"/>
      <c r="EV827" s="6"/>
      <c r="EW827" s="6"/>
      <c r="EX827" s="6"/>
      <c r="EY827" s="6"/>
      <c r="EZ827" s="6"/>
      <c r="FA827" s="6"/>
      <c r="FB827" s="6"/>
      <c r="FC827" s="6"/>
      <c r="FD827" s="6"/>
      <c r="FE827" s="6"/>
      <c r="FF827" s="6"/>
      <c r="FG827" s="6"/>
      <c r="FH827" s="6"/>
      <c r="FI827" s="6"/>
      <c r="FJ827" s="6"/>
      <c r="FK827" s="6"/>
      <c r="FL827" s="6"/>
      <c r="FM827" s="6"/>
      <c r="FN827" s="6"/>
      <c r="FO827" s="6"/>
      <c r="FP827" s="6"/>
      <c r="FQ827" s="6"/>
      <c r="FR827" s="6"/>
      <c r="FS827" s="6"/>
      <c r="FT827" s="6"/>
      <c r="FU827" s="6"/>
      <c r="FV827" s="6"/>
      <c r="FW827" s="6"/>
      <c r="FX827" s="6"/>
      <c r="FY827" s="6"/>
      <c r="FZ827" s="6"/>
      <c r="GA827" s="6"/>
      <c r="GB827" s="6"/>
      <c r="GC827" s="6"/>
      <c r="GD827" s="6"/>
      <c r="GE827" s="6"/>
      <c r="GF827" s="6"/>
      <c r="GG827" s="6"/>
      <c r="GH827" s="6"/>
      <c r="GI827" s="6"/>
      <c r="GJ827" s="6"/>
      <c r="GK827" s="6"/>
      <c r="GL827" s="6"/>
      <c r="GM827" s="6"/>
      <c r="GN827" s="6"/>
      <c r="GO827" s="6"/>
      <c r="GP827" s="6"/>
      <c r="GQ827" s="6"/>
      <c r="GR827" s="6"/>
      <c r="GS827" s="6"/>
      <c r="GT827" s="6"/>
      <c r="GU827" s="6"/>
      <c r="GV827" s="6"/>
      <c r="GW827" s="6"/>
      <c r="GX827" s="6"/>
      <c r="GY827" s="6"/>
      <c r="GZ827" s="6"/>
      <c r="HA827" s="6"/>
      <c r="HB827" s="6"/>
      <c r="HC827" s="6"/>
      <c r="HD827" s="6"/>
      <c r="HE827" s="6"/>
    </row>
    <row r="828" spans="1:213">
      <c r="A828" s="6"/>
      <c r="B828" s="420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DP828" s="6"/>
      <c r="DQ828" s="6"/>
      <c r="DR828" s="6"/>
      <c r="DS828" s="6"/>
      <c r="DT828" s="6"/>
      <c r="DU828" s="6"/>
      <c r="DV828" s="6"/>
      <c r="DW828" s="6"/>
      <c r="DX828" s="6"/>
      <c r="DY828" s="6"/>
      <c r="DZ828" s="6"/>
      <c r="EA828" s="6"/>
      <c r="EB828" s="6"/>
      <c r="EC828" s="6"/>
      <c r="ED828" s="6"/>
      <c r="EE828" s="6"/>
      <c r="EF828" s="6"/>
      <c r="EG828" s="6"/>
      <c r="EH828" s="6"/>
      <c r="EI828" s="6"/>
      <c r="EJ828" s="6"/>
      <c r="EK828" s="6"/>
      <c r="EL828" s="6"/>
      <c r="EM828" s="6"/>
      <c r="EN828" s="6"/>
      <c r="EO828" s="6"/>
      <c r="EP828" s="6"/>
      <c r="EQ828" s="6"/>
      <c r="ER828" s="6"/>
      <c r="ES828" s="6"/>
      <c r="ET828" s="6"/>
      <c r="EU828" s="6"/>
      <c r="EV828" s="6"/>
      <c r="EW828" s="6"/>
      <c r="EX828" s="6"/>
      <c r="EY828" s="6"/>
      <c r="EZ828" s="6"/>
      <c r="FA828" s="6"/>
      <c r="FB828" s="6"/>
      <c r="FC828" s="6"/>
      <c r="FD828" s="6"/>
      <c r="FE828" s="6"/>
      <c r="FF828" s="6"/>
      <c r="FG828" s="6"/>
      <c r="FH828" s="6"/>
      <c r="FI828" s="6"/>
      <c r="FJ828" s="6"/>
      <c r="FK828" s="6"/>
      <c r="FL828" s="6"/>
      <c r="FM828" s="6"/>
      <c r="FN828" s="6"/>
      <c r="FO828" s="6"/>
      <c r="FP828" s="6"/>
      <c r="FQ828" s="6"/>
      <c r="FR828" s="6"/>
      <c r="FS828" s="6"/>
      <c r="FT828" s="6"/>
      <c r="FU828" s="6"/>
      <c r="FV828" s="6"/>
      <c r="FW828" s="6"/>
      <c r="FX828" s="6"/>
      <c r="FY828" s="6"/>
      <c r="FZ828" s="6"/>
      <c r="GA828" s="6"/>
      <c r="GB828" s="6"/>
      <c r="GC828" s="6"/>
      <c r="GD828" s="6"/>
      <c r="GE828" s="6"/>
      <c r="GF828" s="6"/>
      <c r="GG828" s="6"/>
      <c r="GH828" s="6"/>
      <c r="GI828" s="6"/>
      <c r="GJ828" s="6"/>
      <c r="GK828" s="6"/>
      <c r="GL828" s="6"/>
      <c r="GM828" s="6"/>
      <c r="GN828" s="6"/>
      <c r="GO828" s="6"/>
      <c r="GP828" s="6"/>
      <c r="GQ828" s="6"/>
      <c r="GR828" s="6"/>
      <c r="GS828" s="6"/>
      <c r="GT828" s="6"/>
      <c r="GU828" s="6"/>
      <c r="GV828" s="6"/>
      <c r="GW828" s="6"/>
      <c r="GX828" s="6"/>
      <c r="GY828" s="6"/>
      <c r="GZ828" s="6"/>
      <c r="HA828" s="6"/>
      <c r="HB828" s="6"/>
      <c r="HC828" s="6"/>
      <c r="HD828" s="6"/>
      <c r="HE828" s="6"/>
    </row>
    <row r="829" spans="1:213">
      <c r="A829" s="6"/>
      <c r="B829" s="420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DP829" s="6"/>
      <c r="DQ829" s="6"/>
      <c r="DR829" s="6"/>
      <c r="DS829" s="6"/>
      <c r="DT829" s="6"/>
      <c r="DU829" s="6"/>
      <c r="DV829" s="6"/>
      <c r="DW829" s="6"/>
      <c r="DX829" s="6"/>
      <c r="DY829" s="6"/>
      <c r="DZ829" s="6"/>
      <c r="EA829" s="6"/>
      <c r="EB829" s="6"/>
      <c r="EC829" s="6"/>
      <c r="ED829" s="6"/>
      <c r="EE829" s="6"/>
      <c r="EF829" s="6"/>
      <c r="EG829" s="6"/>
      <c r="EH829" s="6"/>
      <c r="EI829" s="6"/>
      <c r="EJ829" s="6"/>
      <c r="EK829" s="6"/>
      <c r="EL829" s="6"/>
      <c r="EM829" s="6"/>
      <c r="EN829" s="6"/>
      <c r="EO829" s="6"/>
      <c r="EP829" s="6"/>
      <c r="EQ829" s="6"/>
      <c r="ER829" s="6"/>
      <c r="ES829" s="6"/>
      <c r="ET829" s="6"/>
      <c r="EU829" s="6"/>
      <c r="EV829" s="6"/>
      <c r="EW829" s="6"/>
      <c r="EX829" s="6"/>
      <c r="EY829" s="6"/>
      <c r="EZ829" s="6"/>
      <c r="FA829" s="6"/>
      <c r="FB829" s="6"/>
      <c r="FC829" s="6"/>
      <c r="FD829" s="6"/>
      <c r="FE829" s="6"/>
      <c r="FF829" s="6"/>
      <c r="FG829" s="6"/>
      <c r="FH829" s="6"/>
      <c r="FI829" s="6"/>
      <c r="FJ829" s="6"/>
      <c r="FK829" s="6"/>
      <c r="FL829" s="6"/>
      <c r="FM829" s="6"/>
      <c r="FN829" s="6"/>
      <c r="FO829" s="6"/>
      <c r="FP829" s="6"/>
      <c r="FQ829" s="6"/>
      <c r="FR829" s="6"/>
      <c r="FS829" s="6"/>
      <c r="FT829" s="6"/>
      <c r="FU829" s="6"/>
      <c r="FV829" s="6"/>
      <c r="FW829" s="6"/>
      <c r="FX829" s="6"/>
      <c r="FY829" s="6"/>
      <c r="FZ829" s="6"/>
      <c r="GA829" s="6"/>
      <c r="GB829" s="6"/>
      <c r="GC829" s="6"/>
      <c r="GD829" s="6"/>
      <c r="GE829" s="6"/>
      <c r="GF829" s="6"/>
      <c r="GG829" s="6"/>
      <c r="GH829" s="6"/>
      <c r="GI829" s="6"/>
      <c r="GJ829" s="6"/>
      <c r="GK829" s="6"/>
      <c r="GL829" s="6"/>
      <c r="GM829" s="6"/>
      <c r="GN829" s="6"/>
      <c r="GO829" s="6"/>
      <c r="GP829" s="6"/>
      <c r="GQ829" s="6"/>
      <c r="GR829" s="6"/>
      <c r="GS829" s="6"/>
      <c r="GT829" s="6"/>
      <c r="GU829" s="6"/>
      <c r="GV829" s="6"/>
      <c r="GW829" s="6"/>
      <c r="GX829" s="6"/>
      <c r="GY829" s="6"/>
      <c r="GZ829" s="6"/>
      <c r="HA829" s="6"/>
      <c r="HB829" s="6"/>
      <c r="HC829" s="6"/>
      <c r="HD829" s="6"/>
      <c r="HE829" s="6"/>
    </row>
    <row r="830" spans="1:213">
      <c r="A830" s="6"/>
      <c r="B830" s="420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  <c r="BW830" s="6"/>
      <c r="BX830" s="6"/>
      <c r="BY830" s="6"/>
      <c r="BZ830" s="6"/>
      <c r="CA830" s="6"/>
      <c r="CB830" s="6"/>
      <c r="CC830" s="6"/>
      <c r="CD830" s="6"/>
      <c r="CE830" s="6"/>
      <c r="CF830" s="6"/>
      <c r="CG830" s="6"/>
      <c r="CH830" s="6"/>
      <c r="CI830" s="6"/>
      <c r="CJ830" s="6"/>
      <c r="CK830" s="6"/>
      <c r="CL830" s="6"/>
      <c r="CM830" s="6"/>
      <c r="CN830" s="6"/>
      <c r="CO830" s="6"/>
      <c r="CP830" s="6"/>
      <c r="CQ830" s="6"/>
      <c r="DP830" s="6"/>
      <c r="DQ830" s="6"/>
      <c r="DR830" s="6"/>
      <c r="DS830" s="6"/>
      <c r="DT830" s="6"/>
      <c r="DU830" s="6"/>
      <c r="DV830" s="6"/>
      <c r="DW830" s="6"/>
      <c r="DX830" s="6"/>
      <c r="DY830" s="6"/>
      <c r="DZ830" s="6"/>
      <c r="EA830" s="6"/>
      <c r="EB830" s="6"/>
      <c r="EC830" s="6"/>
      <c r="ED830" s="6"/>
      <c r="EE830" s="6"/>
      <c r="EF830" s="6"/>
      <c r="EG830" s="6"/>
      <c r="EH830" s="6"/>
      <c r="EI830" s="6"/>
      <c r="EJ830" s="6"/>
      <c r="EK830" s="6"/>
      <c r="EL830" s="6"/>
      <c r="EM830" s="6"/>
      <c r="EN830" s="6"/>
      <c r="EO830" s="6"/>
      <c r="EP830" s="6"/>
      <c r="EQ830" s="6"/>
      <c r="ER830" s="6"/>
      <c r="ES830" s="6"/>
      <c r="ET830" s="6"/>
      <c r="EU830" s="6"/>
      <c r="EV830" s="6"/>
      <c r="EW830" s="6"/>
      <c r="EX830" s="6"/>
      <c r="EY830" s="6"/>
      <c r="EZ830" s="6"/>
      <c r="FA830" s="6"/>
      <c r="FB830" s="6"/>
      <c r="FC830" s="6"/>
      <c r="FD830" s="6"/>
      <c r="FE830" s="6"/>
      <c r="FF830" s="6"/>
      <c r="FG830" s="6"/>
      <c r="FH830" s="6"/>
      <c r="FI830" s="6"/>
      <c r="FJ830" s="6"/>
      <c r="FK830" s="6"/>
      <c r="FL830" s="6"/>
      <c r="FM830" s="6"/>
      <c r="FN830" s="6"/>
      <c r="FO830" s="6"/>
      <c r="FP830" s="6"/>
      <c r="FQ830" s="6"/>
      <c r="FR830" s="6"/>
      <c r="FS830" s="6"/>
      <c r="FT830" s="6"/>
      <c r="FU830" s="6"/>
      <c r="FV830" s="6"/>
      <c r="FW830" s="6"/>
      <c r="FX830" s="6"/>
      <c r="FY830" s="6"/>
      <c r="FZ830" s="6"/>
      <c r="GA830" s="6"/>
      <c r="GB830" s="6"/>
      <c r="GC830" s="6"/>
      <c r="GD830" s="6"/>
      <c r="GE830" s="6"/>
      <c r="GF830" s="6"/>
      <c r="GG830" s="6"/>
      <c r="GH830" s="6"/>
      <c r="GI830" s="6"/>
      <c r="GJ830" s="6"/>
      <c r="GK830" s="6"/>
      <c r="GL830" s="6"/>
      <c r="GM830" s="6"/>
      <c r="GN830" s="6"/>
      <c r="GO830" s="6"/>
      <c r="GP830" s="6"/>
      <c r="GQ830" s="6"/>
      <c r="GR830" s="6"/>
      <c r="GS830" s="6"/>
      <c r="GT830" s="6"/>
      <c r="GU830" s="6"/>
      <c r="GV830" s="6"/>
      <c r="GW830" s="6"/>
      <c r="GX830" s="6"/>
      <c r="GY830" s="6"/>
      <c r="GZ830" s="6"/>
      <c r="HA830" s="6"/>
      <c r="HB830" s="6"/>
      <c r="HC830" s="6"/>
      <c r="HD830" s="6"/>
      <c r="HE830" s="6"/>
    </row>
    <row r="831" spans="1:213">
      <c r="A831" s="6"/>
      <c r="B831" s="420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  <c r="BW831" s="6"/>
      <c r="BX831" s="6"/>
      <c r="BY831" s="6"/>
      <c r="BZ831" s="6"/>
      <c r="CA831" s="6"/>
      <c r="CB831" s="6"/>
      <c r="CC831" s="6"/>
      <c r="CD831" s="6"/>
      <c r="CE831" s="6"/>
      <c r="CF831" s="6"/>
      <c r="CG831" s="6"/>
      <c r="CH831" s="6"/>
      <c r="CI831" s="6"/>
      <c r="CJ831" s="6"/>
      <c r="CK831" s="6"/>
      <c r="CL831" s="6"/>
      <c r="CM831" s="6"/>
      <c r="CN831" s="6"/>
      <c r="CO831" s="6"/>
      <c r="CP831" s="6"/>
      <c r="CQ831" s="6"/>
      <c r="DP831" s="6"/>
      <c r="DQ831" s="6"/>
      <c r="DR831" s="6"/>
      <c r="DS831" s="6"/>
      <c r="DT831" s="6"/>
      <c r="DU831" s="6"/>
      <c r="DV831" s="6"/>
      <c r="DW831" s="6"/>
      <c r="DX831" s="6"/>
      <c r="DY831" s="6"/>
      <c r="DZ831" s="6"/>
      <c r="EA831" s="6"/>
      <c r="EB831" s="6"/>
      <c r="EC831" s="6"/>
      <c r="ED831" s="6"/>
      <c r="EE831" s="6"/>
      <c r="EF831" s="6"/>
      <c r="EG831" s="6"/>
      <c r="EH831" s="6"/>
      <c r="EI831" s="6"/>
      <c r="EJ831" s="6"/>
      <c r="EK831" s="6"/>
      <c r="EL831" s="6"/>
      <c r="EM831" s="6"/>
      <c r="EN831" s="6"/>
      <c r="EO831" s="6"/>
      <c r="EP831" s="6"/>
      <c r="EQ831" s="6"/>
      <c r="ER831" s="6"/>
      <c r="ES831" s="6"/>
      <c r="ET831" s="6"/>
      <c r="EU831" s="6"/>
      <c r="EV831" s="6"/>
      <c r="EW831" s="6"/>
      <c r="EX831" s="6"/>
      <c r="EY831" s="6"/>
      <c r="EZ831" s="6"/>
      <c r="FA831" s="6"/>
      <c r="FB831" s="6"/>
      <c r="FC831" s="6"/>
      <c r="FD831" s="6"/>
      <c r="FE831" s="6"/>
      <c r="FF831" s="6"/>
      <c r="FG831" s="6"/>
      <c r="FH831" s="6"/>
      <c r="FI831" s="6"/>
      <c r="FJ831" s="6"/>
      <c r="FK831" s="6"/>
      <c r="FL831" s="6"/>
      <c r="FM831" s="6"/>
      <c r="FN831" s="6"/>
      <c r="FO831" s="6"/>
      <c r="FP831" s="6"/>
      <c r="FQ831" s="6"/>
      <c r="FR831" s="6"/>
      <c r="FS831" s="6"/>
      <c r="FT831" s="6"/>
      <c r="FU831" s="6"/>
      <c r="FV831" s="6"/>
      <c r="FW831" s="6"/>
      <c r="FX831" s="6"/>
      <c r="FY831" s="6"/>
      <c r="FZ831" s="6"/>
      <c r="GA831" s="6"/>
      <c r="GB831" s="6"/>
      <c r="GC831" s="6"/>
      <c r="GD831" s="6"/>
      <c r="GE831" s="6"/>
      <c r="GF831" s="6"/>
      <c r="GG831" s="6"/>
      <c r="GH831" s="6"/>
      <c r="GI831" s="6"/>
      <c r="GJ831" s="6"/>
      <c r="GK831" s="6"/>
      <c r="GL831" s="6"/>
      <c r="GM831" s="6"/>
      <c r="GN831" s="6"/>
      <c r="GO831" s="6"/>
      <c r="GP831" s="6"/>
      <c r="GQ831" s="6"/>
      <c r="GR831" s="6"/>
      <c r="GS831" s="6"/>
      <c r="GT831" s="6"/>
      <c r="GU831" s="6"/>
      <c r="GV831" s="6"/>
      <c r="GW831" s="6"/>
      <c r="GX831" s="6"/>
      <c r="GY831" s="6"/>
      <c r="GZ831" s="6"/>
      <c r="HA831" s="6"/>
      <c r="HB831" s="6"/>
      <c r="HC831" s="6"/>
      <c r="HD831" s="6"/>
      <c r="HE831" s="6"/>
    </row>
    <row r="832" spans="1:213">
      <c r="A832" s="6"/>
      <c r="B832" s="420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  <c r="BW832" s="6"/>
      <c r="BX832" s="6"/>
      <c r="BY832" s="6"/>
      <c r="BZ832" s="6"/>
      <c r="CA832" s="6"/>
      <c r="CB832" s="6"/>
      <c r="CC832" s="6"/>
      <c r="CD832" s="6"/>
      <c r="CE832" s="6"/>
      <c r="CF832" s="6"/>
      <c r="CG832" s="6"/>
      <c r="CH832" s="6"/>
      <c r="CI832" s="6"/>
      <c r="CJ832" s="6"/>
      <c r="CK832" s="6"/>
      <c r="CL832" s="6"/>
      <c r="CM832" s="6"/>
      <c r="CN832" s="6"/>
      <c r="CO832" s="6"/>
      <c r="CP832" s="6"/>
      <c r="CQ832" s="6"/>
      <c r="DP832" s="6"/>
      <c r="DQ832" s="6"/>
      <c r="DR832" s="6"/>
      <c r="DS832" s="6"/>
      <c r="DT832" s="6"/>
      <c r="DU832" s="6"/>
      <c r="DV832" s="6"/>
      <c r="DW832" s="6"/>
      <c r="DX832" s="6"/>
      <c r="DY832" s="6"/>
      <c r="DZ832" s="6"/>
      <c r="EA832" s="6"/>
      <c r="EB832" s="6"/>
      <c r="EC832" s="6"/>
      <c r="ED832" s="6"/>
      <c r="EE832" s="6"/>
      <c r="EF832" s="6"/>
      <c r="EG832" s="6"/>
      <c r="EH832" s="6"/>
      <c r="EI832" s="6"/>
      <c r="EJ832" s="6"/>
      <c r="EK832" s="6"/>
      <c r="EL832" s="6"/>
      <c r="EM832" s="6"/>
      <c r="EN832" s="6"/>
      <c r="EO832" s="6"/>
      <c r="EP832" s="6"/>
      <c r="EQ832" s="6"/>
      <c r="ER832" s="6"/>
      <c r="ES832" s="6"/>
      <c r="ET832" s="6"/>
      <c r="EU832" s="6"/>
      <c r="EV832" s="6"/>
      <c r="EW832" s="6"/>
      <c r="EX832" s="6"/>
      <c r="EY832" s="6"/>
      <c r="EZ832" s="6"/>
      <c r="FA832" s="6"/>
      <c r="FB832" s="6"/>
      <c r="FC832" s="6"/>
      <c r="FD832" s="6"/>
      <c r="FE832" s="6"/>
      <c r="FF832" s="6"/>
      <c r="FG832" s="6"/>
      <c r="FH832" s="6"/>
      <c r="FI832" s="6"/>
      <c r="FJ832" s="6"/>
      <c r="FK832" s="6"/>
      <c r="FL832" s="6"/>
      <c r="FM832" s="6"/>
      <c r="FN832" s="6"/>
      <c r="FO832" s="6"/>
      <c r="FP832" s="6"/>
      <c r="FQ832" s="6"/>
      <c r="FR832" s="6"/>
      <c r="FS832" s="6"/>
      <c r="FT832" s="6"/>
      <c r="FU832" s="6"/>
      <c r="FV832" s="6"/>
      <c r="FW832" s="6"/>
      <c r="FX832" s="6"/>
      <c r="FY832" s="6"/>
      <c r="FZ832" s="6"/>
      <c r="GA832" s="6"/>
      <c r="GB832" s="6"/>
      <c r="GC832" s="6"/>
      <c r="GD832" s="6"/>
      <c r="GE832" s="6"/>
      <c r="GF832" s="6"/>
      <c r="GG832" s="6"/>
      <c r="GH832" s="6"/>
      <c r="GI832" s="6"/>
      <c r="GJ832" s="6"/>
      <c r="GK832" s="6"/>
      <c r="GL832" s="6"/>
      <c r="GM832" s="6"/>
      <c r="GN832" s="6"/>
      <c r="GO832" s="6"/>
      <c r="GP832" s="6"/>
      <c r="GQ832" s="6"/>
      <c r="GR832" s="6"/>
      <c r="GS832" s="6"/>
      <c r="GT832" s="6"/>
      <c r="GU832" s="6"/>
      <c r="GV832" s="6"/>
      <c r="GW832" s="6"/>
      <c r="GX832" s="6"/>
      <c r="GY832" s="6"/>
      <c r="GZ832" s="6"/>
      <c r="HA832" s="6"/>
      <c r="HB832" s="6"/>
      <c r="HC832" s="6"/>
      <c r="HD832" s="6"/>
      <c r="HE832" s="6"/>
    </row>
    <row r="833" spans="1:213">
      <c r="A833" s="6"/>
      <c r="B833" s="420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  <c r="BW833" s="6"/>
      <c r="BX833" s="6"/>
      <c r="BY833" s="6"/>
      <c r="BZ833" s="6"/>
      <c r="CA833" s="6"/>
      <c r="CB833" s="6"/>
      <c r="CC833" s="6"/>
      <c r="CD833" s="6"/>
      <c r="CE833" s="6"/>
      <c r="CF833" s="6"/>
      <c r="CG833" s="6"/>
      <c r="CH833" s="6"/>
      <c r="CI833" s="6"/>
      <c r="CJ833" s="6"/>
      <c r="CK833" s="6"/>
      <c r="CL833" s="6"/>
      <c r="CM833" s="6"/>
      <c r="CN833" s="6"/>
      <c r="CO833" s="6"/>
      <c r="CP833" s="6"/>
      <c r="CQ833" s="6"/>
      <c r="DP833" s="6"/>
      <c r="DQ833" s="6"/>
      <c r="DR833" s="6"/>
      <c r="DS833" s="6"/>
      <c r="DT833" s="6"/>
      <c r="DU833" s="6"/>
      <c r="DV833" s="6"/>
      <c r="DW833" s="6"/>
      <c r="DX833" s="6"/>
      <c r="DY833" s="6"/>
      <c r="DZ833" s="6"/>
      <c r="EA833" s="6"/>
      <c r="EB833" s="6"/>
      <c r="EC833" s="6"/>
      <c r="ED833" s="6"/>
      <c r="EE833" s="6"/>
      <c r="EF833" s="6"/>
      <c r="EG833" s="6"/>
      <c r="EH833" s="6"/>
      <c r="EI833" s="6"/>
      <c r="EJ833" s="6"/>
      <c r="EK833" s="6"/>
      <c r="EL833" s="6"/>
      <c r="EM833" s="6"/>
      <c r="EN833" s="6"/>
      <c r="EO833" s="6"/>
      <c r="EP833" s="6"/>
      <c r="EQ833" s="6"/>
      <c r="ER833" s="6"/>
      <c r="ES833" s="6"/>
      <c r="ET833" s="6"/>
      <c r="EU833" s="6"/>
      <c r="EV833" s="6"/>
      <c r="EW833" s="6"/>
      <c r="EX833" s="6"/>
      <c r="EY833" s="6"/>
      <c r="EZ833" s="6"/>
      <c r="FA833" s="6"/>
      <c r="FB833" s="6"/>
      <c r="FC833" s="6"/>
      <c r="FD833" s="6"/>
      <c r="FE833" s="6"/>
      <c r="FF833" s="6"/>
      <c r="FG833" s="6"/>
      <c r="FH833" s="6"/>
      <c r="FI833" s="6"/>
      <c r="FJ833" s="6"/>
      <c r="FK833" s="6"/>
      <c r="FL833" s="6"/>
      <c r="FM833" s="6"/>
      <c r="FN833" s="6"/>
      <c r="FO833" s="6"/>
      <c r="FP833" s="6"/>
      <c r="FQ833" s="6"/>
      <c r="FR833" s="6"/>
      <c r="FS833" s="6"/>
      <c r="FT833" s="6"/>
      <c r="FU833" s="6"/>
      <c r="FV833" s="6"/>
      <c r="FW833" s="6"/>
      <c r="FX833" s="6"/>
      <c r="FY833" s="6"/>
      <c r="FZ833" s="6"/>
      <c r="GA833" s="6"/>
      <c r="GB833" s="6"/>
      <c r="GC833" s="6"/>
      <c r="GD833" s="6"/>
      <c r="GE833" s="6"/>
      <c r="GF833" s="6"/>
      <c r="GG833" s="6"/>
      <c r="GH833" s="6"/>
      <c r="GI833" s="6"/>
      <c r="GJ833" s="6"/>
      <c r="GK833" s="6"/>
      <c r="GL833" s="6"/>
      <c r="GM833" s="6"/>
      <c r="GN833" s="6"/>
      <c r="GO833" s="6"/>
      <c r="GP833" s="6"/>
      <c r="GQ833" s="6"/>
      <c r="GR833" s="6"/>
      <c r="GS833" s="6"/>
      <c r="GT833" s="6"/>
      <c r="GU833" s="6"/>
      <c r="GV833" s="6"/>
      <c r="GW833" s="6"/>
      <c r="GX833" s="6"/>
      <c r="GY833" s="6"/>
      <c r="GZ833" s="6"/>
      <c r="HA833" s="6"/>
      <c r="HB833" s="6"/>
      <c r="HC833" s="6"/>
      <c r="HD833" s="6"/>
      <c r="HE833" s="6"/>
    </row>
    <row r="834" spans="1:213">
      <c r="A834" s="6"/>
      <c r="B834" s="420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  <c r="BW834" s="6"/>
      <c r="BX834" s="6"/>
      <c r="BY834" s="6"/>
      <c r="BZ834" s="6"/>
      <c r="CA834" s="6"/>
      <c r="CB834" s="6"/>
      <c r="CC834" s="6"/>
      <c r="CD834" s="6"/>
      <c r="CE834" s="6"/>
      <c r="CF834" s="6"/>
      <c r="CG834" s="6"/>
      <c r="CH834" s="6"/>
      <c r="CI834" s="6"/>
      <c r="CJ834" s="6"/>
      <c r="CK834" s="6"/>
      <c r="CL834" s="6"/>
      <c r="CM834" s="6"/>
      <c r="CN834" s="6"/>
      <c r="CO834" s="6"/>
      <c r="CP834" s="6"/>
      <c r="CQ834" s="6"/>
      <c r="DP834" s="6"/>
      <c r="DQ834" s="6"/>
      <c r="DR834" s="6"/>
      <c r="DS834" s="6"/>
      <c r="DT834" s="6"/>
      <c r="DU834" s="6"/>
      <c r="DV834" s="6"/>
      <c r="DW834" s="6"/>
      <c r="DX834" s="6"/>
      <c r="DY834" s="6"/>
      <c r="DZ834" s="6"/>
      <c r="EA834" s="6"/>
      <c r="EB834" s="6"/>
      <c r="EC834" s="6"/>
      <c r="ED834" s="6"/>
      <c r="EE834" s="6"/>
      <c r="EF834" s="6"/>
      <c r="EG834" s="6"/>
      <c r="EH834" s="6"/>
      <c r="EI834" s="6"/>
      <c r="EJ834" s="6"/>
      <c r="EK834" s="6"/>
      <c r="EL834" s="6"/>
      <c r="EM834" s="6"/>
      <c r="EN834" s="6"/>
      <c r="EO834" s="6"/>
      <c r="EP834" s="6"/>
      <c r="EQ834" s="6"/>
      <c r="ER834" s="6"/>
      <c r="ES834" s="6"/>
      <c r="ET834" s="6"/>
      <c r="EU834" s="6"/>
      <c r="EV834" s="6"/>
      <c r="EW834" s="6"/>
      <c r="EX834" s="6"/>
      <c r="EY834" s="6"/>
      <c r="EZ834" s="6"/>
      <c r="FA834" s="6"/>
      <c r="FB834" s="6"/>
      <c r="FC834" s="6"/>
      <c r="FD834" s="6"/>
      <c r="FE834" s="6"/>
      <c r="FF834" s="6"/>
      <c r="FG834" s="6"/>
      <c r="FH834" s="6"/>
      <c r="FI834" s="6"/>
      <c r="FJ834" s="6"/>
      <c r="FK834" s="6"/>
      <c r="FL834" s="6"/>
      <c r="FM834" s="6"/>
      <c r="FN834" s="6"/>
      <c r="FO834" s="6"/>
      <c r="FP834" s="6"/>
      <c r="FQ834" s="6"/>
      <c r="FR834" s="6"/>
      <c r="FS834" s="6"/>
      <c r="FT834" s="6"/>
      <c r="FU834" s="6"/>
      <c r="FV834" s="6"/>
      <c r="FW834" s="6"/>
      <c r="FX834" s="6"/>
      <c r="FY834" s="6"/>
      <c r="FZ834" s="6"/>
      <c r="GA834" s="6"/>
      <c r="GB834" s="6"/>
      <c r="GC834" s="6"/>
      <c r="GD834" s="6"/>
      <c r="GE834" s="6"/>
      <c r="GF834" s="6"/>
      <c r="GG834" s="6"/>
      <c r="GH834" s="6"/>
      <c r="GI834" s="6"/>
      <c r="GJ834" s="6"/>
      <c r="GK834" s="6"/>
      <c r="GL834" s="6"/>
      <c r="GM834" s="6"/>
      <c r="GN834" s="6"/>
      <c r="GO834" s="6"/>
      <c r="GP834" s="6"/>
      <c r="GQ834" s="6"/>
      <c r="GR834" s="6"/>
      <c r="GS834" s="6"/>
      <c r="GT834" s="6"/>
      <c r="GU834" s="6"/>
      <c r="GV834" s="6"/>
      <c r="GW834" s="6"/>
      <c r="GX834" s="6"/>
      <c r="GY834" s="6"/>
      <c r="GZ834" s="6"/>
      <c r="HA834" s="6"/>
      <c r="HB834" s="6"/>
      <c r="HC834" s="6"/>
      <c r="HD834" s="6"/>
      <c r="HE834" s="6"/>
    </row>
    <row r="835" spans="1:213">
      <c r="A835" s="6"/>
      <c r="B835" s="420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  <c r="BW835" s="6"/>
      <c r="BX835" s="6"/>
      <c r="BY835" s="6"/>
      <c r="BZ835" s="6"/>
      <c r="CA835" s="6"/>
      <c r="CB835" s="6"/>
      <c r="CC835" s="6"/>
      <c r="CD835" s="6"/>
      <c r="CE835" s="6"/>
      <c r="CF835" s="6"/>
      <c r="CG835" s="6"/>
      <c r="CH835" s="6"/>
      <c r="CI835" s="6"/>
      <c r="CJ835" s="6"/>
      <c r="CK835" s="6"/>
      <c r="CL835" s="6"/>
      <c r="CM835" s="6"/>
      <c r="CN835" s="6"/>
      <c r="CO835" s="6"/>
      <c r="CP835" s="6"/>
      <c r="CQ835" s="6"/>
      <c r="DP835" s="6"/>
      <c r="DQ835" s="6"/>
      <c r="DR835" s="6"/>
      <c r="DS835" s="6"/>
      <c r="DT835" s="6"/>
      <c r="DU835" s="6"/>
      <c r="DV835" s="6"/>
      <c r="DW835" s="6"/>
      <c r="DX835" s="6"/>
      <c r="DY835" s="6"/>
      <c r="DZ835" s="6"/>
      <c r="EA835" s="6"/>
      <c r="EB835" s="6"/>
      <c r="EC835" s="6"/>
      <c r="ED835" s="6"/>
      <c r="EE835" s="6"/>
      <c r="EF835" s="6"/>
      <c r="EG835" s="6"/>
      <c r="EH835" s="6"/>
      <c r="EI835" s="6"/>
      <c r="EJ835" s="6"/>
      <c r="EK835" s="6"/>
      <c r="EL835" s="6"/>
      <c r="EM835" s="6"/>
      <c r="EN835" s="6"/>
      <c r="EO835" s="6"/>
      <c r="EP835" s="6"/>
      <c r="EQ835" s="6"/>
      <c r="ER835" s="6"/>
      <c r="ES835" s="6"/>
      <c r="ET835" s="6"/>
      <c r="EU835" s="6"/>
      <c r="EV835" s="6"/>
      <c r="EW835" s="6"/>
      <c r="EX835" s="6"/>
      <c r="EY835" s="6"/>
      <c r="EZ835" s="6"/>
      <c r="FA835" s="6"/>
      <c r="FB835" s="6"/>
      <c r="FC835" s="6"/>
      <c r="FD835" s="6"/>
      <c r="FE835" s="6"/>
      <c r="FF835" s="6"/>
      <c r="FG835" s="6"/>
      <c r="FH835" s="6"/>
      <c r="FI835" s="6"/>
      <c r="FJ835" s="6"/>
      <c r="FK835" s="6"/>
      <c r="FL835" s="6"/>
      <c r="FM835" s="6"/>
      <c r="FN835" s="6"/>
      <c r="FO835" s="6"/>
      <c r="FP835" s="6"/>
      <c r="FQ835" s="6"/>
      <c r="FR835" s="6"/>
      <c r="FS835" s="6"/>
      <c r="FT835" s="6"/>
      <c r="FU835" s="6"/>
      <c r="FV835" s="6"/>
      <c r="FW835" s="6"/>
      <c r="FX835" s="6"/>
      <c r="FY835" s="6"/>
      <c r="FZ835" s="6"/>
      <c r="GA835" s="6"/>
      <c r="GB835" s="6"/>
      <c r="GC835" s="6"/>
      <c r="GD835" s="6"/>
      <c r="GE835" s="6"/>
      <c r="GF835" s="6"/>
      <c r="GG835" s="6"/>
      <c r="GH835" s="6"/>
      <c r="GI835" s="6"/>
      <c r="GJ835" s="6"/>
      <c r="GK835" s="6"/>
      <c r="GL835" s="6"/>
      <c r="GM835" s="6"/>
      <c r="GN835" s="6"/>
      <c r="GO835" s="6"/>
      <c r="GP835" s="6"/>
      <c r="GQ835" s="6"/>
      <c r="GR835" s="6"/>
      <c r="GS835" s="6"/>
      <c r="GT835" s="6"/>
      <c r="GU835" s="6"/>
      <c r="GV835" s="6"/>
      <c r="GW835" s="6"/>
      <c r="GX835" s="6"/>
      <c r="GY835" s="6"/>
      <c r="GZ835" s="6"/>
      <c r="HA835" s="6"/>
      <c r="HB835" s="6"/>
      <c r="HC835" s="6"/>
      <c r="HD835" s="6"/>
      <c r="HE835" s="6"/>
    </row>
    <row r="836" spans="1:213">
      <c r="A836" s="6"/>
      <c r="B836" s="420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  <c r="BW836" s="6"/>
      <c r="BX836" s="6"/>
      <c r="BY836" s="6"/>
      <c r="BZ836" s="6"/>
      <c r="CA836" s="6"/>
      <c r="CB836" s="6"/>
      <c r="CC836" s="6"/>
      <c r="CD836" s="6"/>
      <c r="CE836" s="6"/>
      <c r="CF836" s="6"/>
      <c r="CG836" s="6"/>
      <c r="CH836" s="6"/>
      <c r="CI836" s="6"/>
      <c r="CJ836" s="6"/>
      <c r="CK836" s="6"/>
      <c r="CL836" s="6"/>
      <c r="CM836" s="6"/>
      <c r="CN836" s="6"/>
      <c r="CO836" s="6"/>
      <c r="CP836" s="6"/>
      <c r="CQ836" s="6"/>
      <c r="DP836" s="6"/>
      <c r="DQ836" s="6"/>
      <c r="DR836" s="6"/>
      <c r="DS836" s="6"/>
      <c r="DT836" s="6"/>
      <c r="DU836" s="6"/>
      <c r="DV836" s="6"/>
      <c r="DW836" s="6"/>
      <c r="DX836" s="6"/>
      <c r="DY836" s="6"/>
      <c r="DZ836" s="6"/>
      <c r="EA836" s="6"/>
      <c r="EB836" s="6"/>
      <c r="EC836" s="6"/>
      <c r="ED836" s="6"/>
      <c r="EE836" s="6"/>
      <c r="EF836" s="6"/>
      <c r="EG836" s="6"/>
      <c r="EH836" s="6"/>
      <c r="EI836" s="6"/>
      <c r="EJ836" s="6"/>
      <c r="EK836" s="6"/>
      <c r="EL836" s="6"/>
      <c r="EM836" s="6"/>
      <c r="EN836" s="6"/>
      <c r="EO836" s="6"/>
      <c r="EP836" s="6"/>
      <c r="EQ836" s="6"/>
      <c r="ER836" s="6"/>
      <c r="ES836" s="6"/>
      <c r="ET836" s="6"/>
      <c r="EU836" s="6"/>
      <c r="EV836" s="6"/>
      <c r="EW836" s="6"/>
      <c r="EX836" s="6"/>
      <c r="EY836" s="6"/>
      <c r="EZ836" s="6"/>
      <c r="FA836" s="6"/>
      <c r="FB836" s="6"/>
      <c r="FC836" s="6"/>
      <c r="FD836" s="6"/>
      <c r="FE836" s="6"/>
      <c r="FF836" s="6"/>
      <c r="FG836" s="6"/>
      <c r="FH836" s="6"/>
      <c r="FI836" s="6"/>
      <c r="FJ836" s="6"/>
      <c r="FK836" s="6"/>
      <c r="FL836" s="6"/>
      <c r="FM836" s="6"/>
      <c r="FN836" s="6"/>
      <c r="FO836" s="6"/>
      <c r="FP836" s="6"/>
      <c r="FQ836" s="6"/>
      <c r="FR836" s="6"/>
      <c r="FS836" s="6"/>
      <c r="FT836" s="6"/>
      <c r="FU836" s="6"/>
      <c r="FV836" s="6"/>
      <c r="FW836" s="6"/>
      <c r="FX836" s="6"/>
      <c r="FY836" s="6"/>
      <c r="FZ836" s="6"/>
      <c r="GA836" s="6"/>
      <c r="GB836" s="6"/>
      <c r="GC836" s="6"/>
      <c r="GD836" s="6"/>
      <c r="GE836" s="6"/>
      <c r="GF836" s="6"/>
      <c r="GG836" s="6"/>
      <c r="GH836" s="6"/>
      <c r="GI836" s="6"/>
      <c r="GJ836" s="6"/>
      <c r="GK836" s="6"/>
      <c r="GL836" s="6"/>
      <c r="GM836" s="6"/>
      <c r="GN836" s="6"/>
      <c r="GO836" s="6"/>
      <c r="GP836" s="6"/>
      <c r="GQ836" s="6"/>
      <c r="GR836" s="6"/>
      <c r="GS836" s="6"/>
      <c r="GT836" s="6"/>
      <c r="GU836" s="6"/>
      <c r="GV836" s="6"/>
      <c r="GW836" s="6"/>
      <c r="GX836" s="6"/>
      <c r="GY836" s="6"/>
      <c r="GZ836" s="6"/>
      <c r="HA836" s="6"/>
      <c r="HB836" s="6"/>
      <c r="HC836" s="6"/>
      <c r="HD836" s="6"/>
      <c r="HE836" s="6"/>
    </row>
    <row r="837" spans="1:213">
      <c r="A837" s="6"/>
      <c r="B837" s="420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  <c r="BW837" s="6"/>
      <c r="BX837" s="6"/>
      <c r="BY837" s="6"/>
      <c r="BZ837" s="6"/>
      <c r="CA837" s="6"/>
      <c r="CB837" s="6"/>
      <c r="CC837" s="6"/>
      <c r="CD837" s="6"/>
      <c r="CE837" s="6"/>
      <c r="CF837" s="6"/>
      <c r="CG837" s="6"/>
      <c r="CH837" s="6"/>
      <c r="CI837" s="6"/>
      <c r="CJ837" s="6"/>
      <c r="CK837" s="6"/>
      <c r="CL837" s="6"/>
      <c r="CM837" s="6"/>
      <c r="CN837" s="6"/>
      <c r="CO837" s="6"/>
      <c r="CP837" s="6"/>
      <c r="CQ837" s="6"/>
      <c r="DP837" s="6"/>
      <c r="DQ837" s="6"/>
      <c r="DR837" s="6"/>
      <c r="DS837" s="6"/>
      <c r="DT837" s="6"/>
      <c r="DU837" s="6"/>
      <c r="DV837" s="6"/>
      <c r="DW837" s="6"/>
      <c r="DX837" s="6"/>
      <c r="DY837" s="6"/>
      <c r="DZ837" s="6"/>
      <c r="EA837" s="6"/>
      <c r="EB837" s="6"/>
      <c r="EC837" s="6"/>
      <c r="ED837" s="6"/>
      <c r="EE837" s="6"/>
      <c r="EF837" s="6"/>
      <c r="EG837" s="6"/>
      <c r="EH837" s="6"/>
      <c r="EI837" s="6"/>
      <c r="EJ837" s="6"/>
      <c r="EK837" s="6"/>
      <c r="EL837" s="6"/>
      <c r="EM837" s="6"/>
      <c r="EN837" s="6"/>
      <c r="EO837" s="6"/>
      <c r="EP837" s="6"/>
      <c r="EQ837" s="6"/>
      <c r="ER837" s="6"/>
      <c r="ES837" s="6"/>
      <c r="ET837" s="6"/>
      <c r="EU837" s="6"/>
      <c r="EV837" s="6"/>
      <c r="EW837" s="6"/>
      <c r="EX837" s="6"/>
      <c r="EY837" s="6"/>
      <c r="EZ837" s="6"/>
      <c r="FA837" s="6"/>
      <c r="FB837" s="6"/>
      <c r="FC837" s="6"/>
      <c r="FD837" s="6"/>
      <c r="FE837" s="6"/>
      <c r="FF837" s="6"/>
      <c r="FG837" s="6"/>
      <c r="FH837" s="6"/>
      <c r="FI837" s="6"/>
      <c r="FJ837" s="6"/>
      <c r="FK837" s="6"/>
      <c r="FL837" s="6"/>
      <c r="FM837" s="6"/>
      <c r="FN837" s="6"/>
      <c r="FO837" s="6"/>
      <c r="FP837" s="6"/>
      <c r="FQ837" s="6"/>
      <c r="FR837" s="6"/>
      <c r="FS837" s="6"/>
      <c r="FT837" s="6"/>
      <c r="FU837" s="6"/>
      <c r="FV837" s="6"/>
      <c r="FW837" s="6"/>
      <c r="FX837" s="6"/>
      <c r="FY837" s="6"/>
      <c r="FZ837" s="6"/>
      <c r="GA837" s="6"/>
      <c r="GB837" s="6"/>
      <c r="GC837" s="6"/>
      <c r="GD837" s="6"/>
      <c r="GE837" s="6"/>
      <c r="GF837" s="6"/>
      <c r="GG837" s="6"/>
      <c r="GH837" s="6"/>
      <c r="GI837" s="6"/>
      <c r="GJ837" s="6"/>
      <c r="GK837" s="6"/>
      <c r="GL837" s="6"/>
      <c r="GM837" s="6"/>
      <c r="GN837" s="6"/>
      <c r="GO837" s="6"/>
      <c r="GP837" s="6"/>
      <c r="GQ837" s="6"/>
      <c r="GR837" s="6"/>
      <c r="GS837" s="6"/>
      <c r="GT837" s="6"/>
      <c r="GU837" s="6"/>
      <c r="GV837" s="6"/>
      <c r="GW837" s="6"/>
      <c r="GX837" s="6"/>
      <c r="GY837" s="6"/>
      <c r="GZ837" s="6"/>
      <c r="HA837" s="6"/>
      <c r="HB837" s="6"/>
      <c r="HC837" s="6"/>
      <c r="HD837" s="6"/>
      <c r="HE837" s="6"/>
    </row>
    <row r="838" spans="1:213">
      <c r="A838" s="6"/>
      <c r="B838" s="420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  <c r="BW838" s="6"/>
      <c r="BX838" s="6"/>
      <c r="BY838" s="6"/>
      <c r="BZ838" s="6"/>
      <c r="CA838" s="6"/>
      <c r="CB838" s="6"/>
      <c r="CC838" s="6"/>
      <c r="CD838" s="6"/>
      <c r="CE838" s="6"/>
      <c r="CF838" s="6"/>
      <c r="CG838" s="6"/>
      <c r="CH838" s="6"/>
      <c r="CI838" s="6"/>
      <c r="CJ838" s="6"/>
      <c r="CK838" s="6"/>
      <c r="CL838" s="6"/>
      <c r="CM838" s="6"/>
      <c r="CN838" s="6"/>
      <c r="CO838" s="6"/>
      <c r="CP838" s="6"/>
      <c r="CQ838" s="6"/>
      <c r="DP838" s="6"/>
      <c r="DQ838" s="6"/>
      <c r="DR838" s="6"/>
      <c r="DS838" s="6"/>
      <c r="DT838" s="6"/>
      <c r="DU838" s="6"/>
      <c r="DV838" s="6"/>
      <c r="DW838" s="6"/>
      <c r="DX838" s="6"/>
      <c r="DY838" s="6"/>
      <c r="DZ838" s="6"/>
      <c r="EA838" s="6"/>
      <c r="EB838" s="6"/>
      <c r="EC838" s="6"/>
      <c r="ED838" s="6"/>
      <c r="EE838" s="6"/>
      <c r="EF838" s="6"/>
      <c r="EG838" s="6"/>
      <c r="EH838" s="6"/>
      <c r="EI838" s="6"/>
      <c r="EJ838" s="6"/>
      <c r="EK838" s="6"/>
      <c r="EL838" s="6"/>
      <c r="EM838" s="6"/>
      <c r="EN838" s="6"/>
      <c r="EO838" s="6"/>
      <c r="EP838" s="6"/>
      <c r="EQ838" s="6"/>
      <c r="ER838" s="6"/>
      <c r="ES838" s="6"/>
      <c r="ET838" s="6"/>
      <c r="EU838" s="6"/>
      <c r="EV838" s="6"/>
      <c r="EW838" s="6"/>
      <c r="EX838" s="6"/>
      <c r="EY838" s="6"/>
      <c r="EZ838" s="6"/>
      <c r="FA838" s="6"/>
      <c r="FB838" s="6"/>
      <c r="FC838" s="6"/>
      <c r="FD838" s="6"/>
      <c r="FE838" s="6"/>
      <c r="FF838" s="6"/>
      <c r="FG838" s="6"/>
      <c r="FH838" s="6"/>
      <c r="FI838" s="6"/>
      <c r="FJ838" s="6"/>
      <c r="FK838" s="6"/>
      <c r="FL838" s="6"/>
      <c r="FM838" s="6"/>
      <c r="FN838" s="6"/>
      <c r="FO838" s="6"/>
      <c r="FP838" s="6"/>
      <c r="FQ838" s="6"/>
      <c r="FR838" s="6"/>
      <c r="FS838" s="6"/>
      <c r="FT838" s="6"/>
      <c r="FU838" s="6"/>
      <c r="FV838" s="6"/>
      <c r="FW838" s="6"/>
      <c r="FX838" s="6"/>
      <c r="FY838" s="6"/>
      <c r="FZ838" s="6"/>
      <c r="GA838" s="6"/>
      <c r="GB838" s="6"/>
      <c r="GC838" s="6"/>
      <c r="GD838" s="6"/>
      <c r="GE838" s="6"/>
      <c r="GF838" s="6"/>
      <c r="GG838" s="6"/>
      <c r="GH838" s="6"/>
      <c r="GI838" s="6"/>
      <c r="GJ838" s="6"/>
      <c r="GK838" s="6"/>
      <c r="GL838" s="6"/>
      <c r="GM838" s="6"/>
      <c r="GN838" s="6"/>
      <c r="GO838" s="6"/>
      <c r="GP838" s="6"/>
      <c r="GQ838" s="6"/>
      <c r="GR838" s="6"/>
      <c r="GS838" s="6"/>
      <c r="GT838" s="6"/>
      <c r="GU838" s="6"/>
      <c r="GV838" s="6"/>
      <c r="GW838" s="6"/>
      <c r="GX838" s="6"/>
      <c r="GY838" s="6"/>
      <c r="GZ838" s="6"/>
      <c r="HA838" s="6"/>
      <c r="HB838" s="6"/>
      <c r="HC838" s="6"/>
      <c r="HD838" s="6"/>
      <c r="HE838" s="6"/>
    </row>
    <row r="839" spans="1:213">
      <c r="A839" s="6"/>
      <c r="B839" s="420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  <c r="BW839" s="6"/>
      <c r="BX839" s="6"/>
      <c r="BY839" s="6"/>
      <c r="BZ839" s="6"/>
      <c r="CA839" s="6"/>
      <c r="CB839" s="6"/>
      <c r="CC839" s="6"/>
      <c r="CD839" s="6"/>
      <c r="CE839" s="6"/>
      <c r="CF839" s="6"/>
      <c r="CG839" s="6"/>
      <c r="CH839" s="6"/>
      <c r="CI839" s="6"/>
      <c r="CJ839" s="6"/>
      <c r="CK839" s="6"/>
      <c r="CL839" s="6"/>
      <c r="CM839" s="6"/>
      <c r="CN839" s="6"/>
      <c r="CO839" s="6"/>
      <c r="CP839" s="6"/>
      <c r="CQ839" s="6"/>
      <c r="DP839" s="6"/>
      <c r="DQ839" s="6"/>
      <c r="DR839" s="6"/>
      <c r="DS839" s="6"/>
      <c r="DT839" s="6"/>
      <c r="DU839" s="6"/>
      <c r="DV839" s="6"/>
      <c r="DW839" s="6"/>
      <c r="DX839" s="6"/>
      <c r="DY839" s="6"/>
      <c r="DZ839" s="6"/>
      <c r="EA839" s="6"/>
      <c r="EB839" s="6"/>
      <c r="EC839" s="6"/>
      <c r="ED839" s="6"/>
      <c r="EE839" s="6"/>
      <c r="EF839" s="6"/>
      <c r="EG839" s="6"/>
      <c r="EH839" s="6"/>
      <c r="EI839" s="6"/>
      <c r="EJ839" s="6"/>
      <c r="EK839" s="6"/>
      <c r="EL839" s="6"/>
      <c r="EM839" s="6"/>
      <c r="EN839" s="6"/>
      <c r="EO839" s="6"/>
      <c r="EP839" s="6"/>
      <c r="EQ839" s="6"/>
      <c r="ER839" s="6"/>
      <c r="ES839" s="6"/>
      <c r="ET839" s="6"/>
      <c r="EU839" s="6"/>
      <c r="EV839" s="6"/>
      <c r="EW839" s="6"/>
      <c r="EX839" s="6"/>
      <c r="EY839" s="6"/>
      <c r="EZ839" s="6"/>
      <c r="FA839" s="6"/>
      <c r="FB839" s="6"/>
      <c r="FC839" s="6"/>
      <c r="FD839" s="6"/>
      <c r="FE839" s="6"/>
      <c r="FF839" s="6"/>
      <c r="FG839" s="6"/>
      <c r="FH839" s="6"/>
      <c r="FI839" s="6"/>
      <c r="FJ839" s="6"/>
      <c r="FK839" s="6"/>
      <c r="FL839" s="6"/>
      <c r="FM839" s="6"/>
      <c r="FN839" s="6"/>
      <c r="FO839" s="6"/>
      <c r="FP839" s="6"/>
      <c r="FQ839" s="6"/>
      <c r="FR839" s="6"/>
      <c r="FS839" s="6"/>
      <c r="FT839" s="6"/>
      <c r="FU839" s="6"/>
      <c r="FV839" s="6"/>
      <c r="FW839" s="6"/>
      <c r="FX839" s="6"/>
      <c r="FY839" s="6"/>
      <c r="FZ839" s="6"/>
      <c r="GA839" s="6"/>
      <c r="GB839" s="6"/>
      <c r="GC839" s="6"/>
      <c r="GD839" s="6"/>
      <c r="GE839" s="6"/>
      <c r="GF839" s="6"/>
      <c r="GG839" s="6"/>
      <c r="GH839" s="6"/>
      <c r="GI839" s="6"/>
      <c r="GJ839" s="6"/>
      <c r="GK839" s="6"/>
      <c r="GL839" s="6"/>
      <c r="GM839" s="6"/>
      <c r="GN839" s="6"/>
      <c r="GO839" s="6"/>
      <c r="GP839" s="6"/>
      <c r="GQ839" s="6"/>
      <c r="GR839" s="6"/>
      <c r="GS839" s="6"/>
      <c r="GT839" s="6"/>
      <c r="GU839" s="6"/>
      <c r="GV839" s="6"/>
      <c r="GW839" s="6"/>
      <c r="GX839" s="6"/>
      <c r="GY839" s="6"/>
      <c r="GZ839" s="6"/>
      <c r="HA839" s="6"/>
      <c r="HB839" s="6"/>
      <c r="HC839" s="6"/>
      <c r="HD839" s="6"/>
      <c r="HE839" s="6"/>
    </row>
    <row r="840" spans="1:213">
      <c r="A840" s="6"/>
      <c r="B840" s="420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  <c r="BW840" s="6"/>
      <c r="BX840" s="6"/>
      <c r="BY840" s="6"/>
      <c r="BZ840" s="6"/>
      <c r="CA840" s="6"/>
      <c r="CB840" s="6"/>
      <c r="CC840" s="6"/>
      <c r="CD840" s="6"/>
      <c r="CE840" s="6"/>
      <c r="CF840" s="6"/>
      <c r="CG840" s="6"/>
      <c r="CH840" s="6"/>
      <c r="CI840" s="6"/>
      <c r="CJ840" s="6"/>
      <c r="CK840" s="6"/>
      <c r="CL840" s="6"/>
      <c r="CM840" s="6"/>
      <c r="CN840" s="6"/>
      <c r="CO840" s="6"/>
      <c r="CP840" s="6"/>
      <c r="CQ840" s="6"/>
      <c r="DP840" s="6"/>
      <c r="DQ840" s="6"/>
      <c r="DR840" s="6"/>
      <c r="DS840" s="6"/>
      <c r="DT840" s="6"/>
      <c r="DU840" s="6"/>
      <c r="DV840" s="6"/>
      <c r="DW840" s="6"/>
      <c r="DX840" s="6"/>
      <c r="DY840" s="6"/>
      <c r="DZ840" s="6"/>
      <c r="EA840" s="6"/>
      <c r="EB840" s="6"/>
      <c r="EC840" s="6"/>
      <c r="ED840" s="6"/>
      <c r="EE840" s="6"/>
      <c r="EF840" s="6"/>
      <c r="EG840" s="6"/>
      <c r="EH840" s="6"/>
      <c r="EI840" s="6"/>
      <c r="EJ840" s="6"/>
      <c r="EK840" s="6"/>
      <c r="EL840" s="6"/>
      <c r="EM840" s="6"/>
      <c r="EN840" s="6"/>
      <c r="EO840" s="6"/>
      <c r="EP840" s="6"/>
      <c r="EQ840" s="6"/>
      <c r="ER840" s="6"/>
      <c r="ES840" s="6"/>
      <c r="ET840" s="6"/>
      <c r="EU840" s="6"/>
      <c r="EV840" s="6"/>
      <c r="EW840" s="6"/>
      <c r="EX840" s="6"/>
      <c r="EY840" s="6"/>
      <c r="EZ840" s="6"/>
      <c r="FA840" s="6"/>
      <c r="FB840" s="6"/>
      <c r="FC840" s="6"/>
      <c r="FD840" s="6"/>
      <c r="FE840" s="6"/>
      <c r="FF840" s="6"/>
      <c r="FG840" s="6"/>
      <c r="FH840" s="6"/>
      <c r="FI840" s="6"/>
      <c r="FJ840" s="6"/>
      <c r="FK840" s="6"/>
      <c r="FL840" s="6"/>
      <c r="FM840" s="6"/>
      <c r="FN840" s="6"/>
      <c r="FO840" s="6"/>
      <c r="FP840" s="6"/>
      <c r="FQ840" s="6"/>
      <c r="FR840" s="6"/>
      <c r="FS840" s="6"/>
      <c r="FT840" s="6"/>
      <c r="FU840" s="6"/>
      <c r="FV840" s="6"/>
      <c r="FW840" s="6"/>
      <c r="FX840" s="6"/>
      <c r="FY840" s="6"/>
      <c r="FZ840" s="6"/>
      <c r="GA840" s="6"/>
      <c r="GB840" s="6"/>
      <c r="GC840" s="6"/>
      <c r="GD840" s="6"/>
      <c r="GE840" s="6"/>
      <c r="GF840" s="6"/>
      <c r="GG840" s="6"/>
      <c r="GH840" s="6"/>
      <c r="GI840" s="6"/>
      <c r="GJ840" s="6"/>
      <c r="GK840" s="6"/>
      <c r="GL840" s="6"/>
      <c r="GM840" s="6"/>
      <c r="GN840" s="6"/>
      <c r="GO840" s="6"/>
      <c r="GP840" s="6"/>
      <c r="GQ840" s="6"/>
      <c r="GR840" s="6"/>
      <c r="GS840" s="6"/>
      <c r="GT840" s="6"/>
      <c r="GU840" s="6"/>
      <c r="GV840" s="6"/>
      <c r="GW840" s="6"/>
      <c r="GX840" s="6"/>
      <c r="GY840" s="6"/>
      <c r="GZ840" s="6"/>
      <c r="HA840" s="6"/>
      <c r="HB840" s="6"/>
      <c r="HC840" s="6"/>
      <c r="HD840" s="6"/>
      <c r="HE840" s="6"/>
    </row>
    <row r="841" spans="1:213">
      <c r="A841" s="6"/>
      <c r="B841" s="420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  <c r="BW841" s="6"/>
      <c r="BX841" s="6"/>
      <c r="BY841" s="6"/>
      <c r="BZ841" s="6"/>
      <c r="CA841" s="6"/>
      <c r="CB841" s="6"/>
      <c r="CC841" s="6"/>
      <c r="CD841" s="6"/>
      <c r="CE841" s="6"/>
      <c r="CF841" s="6"/>
      <c r="CG841" s="6"/>
      <c r="CH841" s="6"/>
      <c r="CI841" s="6"/>
      <c r="CJ841" s="6"/>
      <c r="CK841" s="6"/>
      <c r="CL841" s="6"/>
      <c r="CM841" s="6"/>
      <c r="CN841" s="6"/>
      <c r="CO841" s="6"/>
      <c r="CP841" s="6"/>
      <c r="CQ841" s="6"/>
      <c r="DP841" s="6"/>
      <c r="DQ841" s="6"/>
      <c r="DR841" s="6"/>
      <c r="DS841" s="6"/>
      <c r="DT841" s="6"/>
      <c r="DU841" s="6"/>
      <c r="DV841" s="6"/>
      <c r="DW841" s="6"/>
      <c r="DX841" s="6"/>
      <c r="DY841" s="6"/>
      <c r="DZ841" s="6"/>
      <c r="EA841" s="6"/>
      <c r="EB841" s="6"/>
      <c r="EC841" s="6"/>
      <c r="ED841" s="6"/>
      <c r="EE841" s="6"/>
      <c r="EF841" s="6"/>
      <c r="EG841" s="6"/>
      <c r="EH841" s="6"/>
      <c r="EI841" s="6"/>
      <c r="EJ841" s="6"/>
      <c r="EK841" s="6"/>
      <c r="EL841" s="6"/>
      <c r="EM841" s="6"/>
      <c r="EN841" s="6"/>
      <c r="EO841" s="6"/>
      <c r="EP841" s="6"/>
      <c r="EQ841" s="6"/>
      <c r="ER841" s="6"/>
      <c r="ES841" s="6"/>
      <c r="ET841" s="6"/>
      <c r="EU841" s="6"/>
      <c r="EV841" s="6"/>
      <c r="EW841" s="6"/>
      <c r="EX841" s="6"/>
      <c r="EY841" s="6"/>
      <c r="EZ841" s="6"/>
      <c r="FA841" s="6"/>
      <c r="FB841" s="6"/>
      <c r="FC841" s="6"/>
      <c r="FD841" s="6"/>
      <c r="FE841" s="6"/>
      <c r="FF841" s="6"/>
      <c r="FG841" s="6"/>
      <c r="FH841" s="6"/>
      <c r="FI841" s="6"/>
      <c r="FJ841" s="6"/>
      <c r="FK841" s="6"/>
      <c r="FL841" s="6"/>
      <c r="FM841" s="6"/>
      <c r="FN841" s="6"/>
      <c r="FO841" s="6"/>
      <c r="FP841" s="6"/>
      <c r="FQ841" s="6"/>
      <c r="FR841" s="6"/>
      <c r="FS841" s="6"/>
      <c r="FT841" s="6"/>
      <c r="FU841" s="6"/>
      <c r="FV841" s="6"/>
      <c r="FW841" s="6"/>
      <c r="FX841" s="6"/>
      <c r="FY841" s="6"/>
      <c r="FZ841" s="6"/>
      <c r="GA841" s="6"/>
      <c r="GB841" s="6"/>
      <c r="GC841" s="6"/>
      <c r="GD841" s="6"/>
      <c r="GE841" s="6"/>
      <c r="GF841" s="6"/>
      <c r="GG841" s="6"/>
      <c r="GH841" s="6"/>
      <c r="GI841" s="6"/>
      <c r="GJ841" s="6"/>
      <c r="GK841" s="6"/>
      <c r="GL841" s="6"/>
      <c r="GM841" s="6"/>
      <c r="GN841" s="6"/>
      <c r="GO841" s="6"/>
      <c r="GP841" s="6"/>
      <c r="GQ841" s="6"/>
      <c r="GR841" s="6"/>
      <c r="GS841" s="6"/>
      <c r="GT841" s="6"/>
      <c r="GU841" s="6"/>
      <c r="GV841" s="6"/>
      <c r="GW841" s="6"/>
      <c r="GX841" s="6"/>
      <c r="GY841" s="6"/>
      <c r="GZ841" s="6"/>
      <c r="HA841" s="6"/>
      <c r="HB841" s="6"/>
      <c r="HC841" s="6"/>
      <c r="HD841" s="6"/>
      <c r="HE841" s="6"/>
    </row>
    <row r="842" spans="1:213">
      <c r="A842" s="6"/>
      <c r="B842" s="420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  <c r="BW842" s="6"/>
      <c r="BX842" s="6"/>
      <c r="BY842" s="6"/>
      <c r="BZ842" s="6"/>
      <c r="CA842" s="6"/>
      <c r="CB842" s="6"/>
      <c r="CC842" s="6"/>
      <c r="CD842" s="6"/>
      <c r="CE842" s="6"/>
      <c r="CF842" s="6"/>
      <c r="CG842" s="6"/>
      <c r="CH842" s="6"/>
      <c r="CI842" s="6"/>
      <c r="CJ842" s="6"/>
      <c r="CK842" s="6"/>
      <c r="CL842" s="6"/>
      <c r="CM842" s="6"/>
      <c r="CN842" s="6"/>
      <c r="CO842" s="6"/>
      <c r="CP842" s="6"/>
      <c r="CQ842" s="6"/>
      <c r="DP842" s="6"/>
      <c r="DQ842" s="6"/>
      <c r="DR842" s="6"/>
      <c r="DS842" s="6"/>
      <c r="DT842" s="6"/>
      <c r="DU842" s="6"/>
      <c r="DV842" s="6"/>
      <c r="DW842" s="6"/>
      <c r="DX842" s="6"/>
      <c r="DY842" s="6"/>
      <c r="DZ842" s="6"/>
      <c r="EA842" s="6"/>
      <c r="EB842" s="6"/>
      <c r="EC842" s="6"/>
      <c r="ED842" s="6"/>
      <c r="EE842" s="6"/>
      <c r="EF842" s="6"/>
      <c r="EG842" s="6"/>
      <c r="EH842" s="6"/>
      <c r="EI842" s="6"/>
      <c r="EJ842" s="6"/>
      <c r="EK842" s="6"/>
      <c r="EL842" s="6"/>
      <c r="EM842" s="6"/>
      <c r="EN842" s="6"/>
      <c r="EO842" s="6"/>
      <c r="EP842" s="6"/>
      <c r="EQ842" s="6"/>
      <c r="ER842" s="6"/>
      <c r="ES842" s="6"/>
      <c r="ET842" s="6"/>
      <c r="EU842" s="6"/>
      <c r="EV842" s="6"/>
      <c r="EW842" s="6"/>
      <c r="EX842" s="6"/>
      <c r="EY842" s="6"/>
      <c r="EZ842" s="6"/>
      <c r="FA842" s="6"/>
      <c r="FB842" s="6"/>
      <c r="FC842" s="6"/>
      <c r="FD842" s="6"/>
      <c r="FE842" s="6"/>
      <c r="FF842" s="6"/>
      <c r="FG842" s="6"/>
      <c r="FH842" s="6"/>
      <c r="FI842" s="6"/>
      <c r="FJ842" s="6"/>
      <c r="FK842" s="6"/>
      <c r="FL842" s="6"/>
      <c r="FM842" s="6"/>
      <c r="FN842" s="6"/>
      <c r="FO842" s="6"/>
      <c r="FP842" s="6"/>
      <c r="FQ842" s="6"/>
      <c r="FR842" s="6"/>
      <c r="FS842" s="6"/>
      <c r="FT842" s="6"/>
      <c r="FU842" s="6"/>
      <c r="FV842" s="6"/>
      <c r="FW842" s="6"/>
      <c r="FX842" s="6"/>
      <c r="FY842" s="6"/>
      <c r="FZ842" s="6"/>
      <c r="GA842" s="6"/>
      <c r="GB842" s="6"/>
      <c r="GC842" s="6"/>
      <c r="GD842" s="6"/>
      <c r="GE842" s="6"/>
      <c r="GF842" s="6"/>
      <c r="GG842" s="6"/>
      <c r="GH842" s="6"/>
      <c r="GI842" s="6"/>
      <c r="GJ842" s="6"/>
      <c r="GK842" s="6"/>
      <c r="GL842" s="6"/>
      <c r="GM842" s="6"/>
      <c r="GN842" s="6"/>
      <c r="GO842" s="6"/>
      <c r="GP842" s="6"/>
      <c r="GQ842" s="6"/>
      <c r="GR842" s="6"/>
      <c r="GS842" s="6"/>
      <c r="GT842" s="6"/>
      <c r="GU842" s="6"/>
      <c r="GV842" s="6"/>
      <c r="GW842" s="6"/>
      <c r="GX842" s="6"/>
      <c r="GY842" s="6"/>
      <c r="GZ842" s="6"/>
      <c r="HA842" s="6"/>
      <c r="HB842" s="6"/>
      <c r="HC842" s="6"/>
      <c r="HD842" s="6"/>
      <c r="HE842" s="6"/>
    </row>
    <row r="843" spans="1:213">
      <c r="A843" s="6"/>
      <c r="B843" s="420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  <c r="BW843" s="6"/>
      <c r="BX843" s="6"/>
      <c r="BY843" s="6"/>
      <c r="BZ843" s="6"/>
      <c r="CA843" s="6"/>
      <c r="CB843" s="6"/>
      <c r="CC843" s="6"/>
      <c r="CD843" s="6"/>
      <c r="CE843" s="6"/>
      <c r="CF843" s="6"/>
      <c r="CG843" s="6"/>
      <c r="CH843" s="6"/>
      <c r="CI843" s="6"/>
      <c r="CJ843" s="6"/>
      <c r="CK843" s="6"/>
      <c r="CL843" s="6"/>
      <c r="CM843" s="6"/>
      <c r="CN843" s="6"/>
      <c r="CO843" s="6"/>
      <c r="CP843" s="6"/>
      <c r="CQ843" s="6"/>
      <c r="DP843" s="6"/>
      <c r="DQ843" s="6"/>
      <c r="DR843" s="6"/>
      <c r="DS843" s="6"/>
      <c r="DT843" s="6"/>
      <c r="DU843" s="6"/>
      <c r="DV843" s="6"/>
      <c r="DW843" s="6"/>
      <c r="DX843" s="6"/>
      <c r="DY843" s="6"/>
      <c r="DZ843" s="6"/>
      <c r="EA843" s="6"/>
      <c r="EB843" s="6"/>
      <c r="EC843" s="6"/>
      <c r="ED843" s="6"/>
      <c r="EE843" s="6"/>
      <c r="EF843" s="6"/>
      <c r="EG843" s="6"/>
      <c r="EH843" s="6"/>
      <c r="EI843" s="6"/>
      <c r="EJ843" s="6"/>
      <c r="EK843" s="6"/>
      <c r="EL843" s="6"/>
      <c r="EM843" s="6"/>
      <c r="EN843" s="6"/>
      <c r="EO843" s="6"/>
      <c r="EP843" s="6"/>
      <c r="EQ843" s="6"/>
      <c r="ER843" s="6"/>
      <c r="ES843" s="6"/>
      <c r="ET843" s="6"/>
      <c r="EU843" s="6"/>
      <c r="EV843" s="6"/>
      <c r="EW843" s="6"/>
      <c r="EX843" s="6"/>
      <c r="EY843" s="6"/>
      <c r="EZ843" s="6"/>
      <c r="FA843" s="6"/>
      <c r="FB843" s="6"/>
      <c r="FC843" s="6"/>
      <c r="FD843" s="6"/>
      <c r="FE843" s="6"/>
      <c r="FF843" s="6"/>
      <c r="FG843" s="6"/>
      <c r="FH843" s="6"/>
      <c r="FI843" s="6"/>
      <c r="FJ843" s="6"/>
      <c r="FK843" s="6"/>
      <c r="FL843" s="6"/>
      <c r="FM843" s="6"/>
      <c r="FN843" s="6"/>
      <c r="FO843" s="6"/>
      <c r="FP843" s="6"/>
      <c r="FQ843" s="6"/>
      <c r="FR843" s="6"/>
      <c r="FS843" s="6"/>
      <c r="FT843" s="6"/>
      <c r="FU843" s="6"/>
      <c r="FV843" s="6"/>
      <c r="FW843" s="6"/>
      <c r="FX843" s="6"/>
      <c r="FY843" s="6"/>
      <c r="FZ843" s="6"/>
      <c r="GA843" s="6"/>
      <c r="GB843" s="6"/>
      <c r="GC843" s="6"/>
      <c r="GD843" s="6"/>
      <c r="GE843" s="6"/>
      <c r="GF843" s="6"/>
      <c r="GG843" s="6"/>
      <c r="GH843" s="6"/>
      <c r="GI843" s="6"/>
      <c r="GJ843" s="6"/>
      <c r="GK843" s="6"/>
      <c r="GL843" s="6"/>
      <c r="GM843" s="6"/>
      <c r="GN843" s="6"/>
      <c r="GO843" s="6"/>
      <c r="GP843" s="6"/>
      <c r="GQ843" s="6"/>
      <c r="GR843" s="6"/>
      <c r="GS843" s="6"/>
      <c r="GT843" s="6"/>
      <c r="GU843" s="6"/>
      <c r="GV843" s="6"/>
      <c r="GW843" s="6"/>
      <c r="GX843" s="6"/>
      <c r="GY843" s="6"/>
      <c r="GZ843" s="6"/>
      <c r="HA843" s="6"/>
      <c r="HB843" s="6"/>
      <c r="HC843" s="6"/>
      <c r="HD843" s="6"/>
      <c r="HE843" s="6"/>
    </row>
    <row r="844" spans="1:213">
      <c r="A844" s="6"/>
      <c r="B844" s="420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  <c r="BW844" s="6"/>
      <c r="BX844" s="6"/>
      <c r="BY844" s="6"/>
      <c r="BZ844" s="6"/>
      <c r="CA844" s="6"/>
      <c r="CB844" s="6"/>
      <c r="CC844" s="6"/>
      <c r="CD844" s="6"/>
      <c r="CE844" s="6"/>
      <c r="CF844" s="6"/>
      <c r="CG844" s="6"/>
      <c r="CH844" s="6"/>
      <c r="CI844" s="6"/>
      <c r="CJ844" s="6"/>
      <c r="CK844" s="6"/>
      <c r="CL844" s="6"/>
      <c r="CM844" s="6"/>
      <c r="CN844" s="6"/>
      <c r="CO844" s="6"/>
      <c r="CP844" s="6"/>
      <c r="CQ844" s="6"/>
      <c r="DP844" s="6"/>
      <c r="DQ844" s="6"/>
      <c r="DR844" s="6"/>
      <c r="DS844" s="6"/>
      <c r="DT844" s="6"/>
      <c r="DU844" s="6"/>
      <c r="DV844" s="6"/>
      <c r="DW844" s="6"/>
      <c r="DX844" s="6"/>
      <c r="DY844" s="6"/>
      <c r="DZ844" s="6"/>
      <c r="EA844" s="6"/>
      <c r="EB844" s="6"/>
      <c r="EC844" s="6"/>
      <c r="ED844" s="6"/>
      <c r="EE844" s="6"/>
      <c r="EF844" s="6"/>
      <c r="EG844" s="6"/>
      <c r="EH844" s="6"/>
      <c r="EI844" s="6"/>
      <c r="EJ844" s="6"/>
      <c r="EK844" s="6"/>
      <c r="EL844" s="6"/>
      <c r="EM844" s="6"/>
      <c r="EN844" s="6"/>
      <c r="EO844" s="6"/>
      <c r="EP844" s="6"/>
      <c r="EQ844" s="6"/>
      <c r="ER844" s="6"/>
      <c r="ES844" s="6"/>
      <c r="ET844" s="6"/>
      <c r="EU844" s="6"/>
      <c r="EV844" s="6"/>
      <c r="EW844" s="6"/>
      <c r="EX844" s="6"/>
      <c r="EY844" s="6"/>
      <c r="EZ844" s="6"/>
      <c r="FA844" s="6"/>
      <c r="FB844" s="6"/>
      <c r="FC844" s="6"/>
      <c r="FD844" s="6"/>
      <c r="FE844" s="6"/>
      <c r="FF844" s="6"/>
      <c r="FG844" s="6"/>
      <c r="FH844" s="6"/>
      <c r="FI844" s="6"/>
      <c r="FJ844" s="6"/>
      <c r="FK844" s="6"/>
      <c r="FL844" s="6"/>
      <c r="FM844" s="6"/>
      <c r="FN844" s="6"/>
      <c r="FO844" s="6"/>
      <c r="FP844" s="6"/>
      <c r="FQ844" s="6"/>
      <c r="FR844" s="6"/>
      <c r="FS844" s="6"/>
      <c r="FT844" s="6"/>
      <c r="FU844" s="6"/>
      <c r="FV844" s="6"/>
      <c r="FW844" s="6"/>
      <c r="FX844" s="6"/>
      <c r="FY844" s="6"/>
      <c r="FZ844" s="6"/>
      <c r="GA844" s="6"/>
      <c r="GB844" s="6"/>
      <c r="GC844" s="6"/>
      <c r="GD844" s="6"/>
      <c r="GE844" s="6"/>
      <c r="GF844" s="6"/>
      <c r="GG844" s="6"/>
      <c r="GH844" s="6"/>
      <c r="GI844" s="6"/>
      <c r="GJ844" s="6"/>
      <c r="GK844" s="6"/>
      <c r="GL844" s="6"/>
      <c r="GM844" s="6"/>
      <c r="GN844" s="6"/>
      <c r="GO844" s="6"/>
      <c r="GP844" s="6"/>
      <c r="GQ844" s="6"/>
      <c r="GR844" s="6"/>
      <c r="GS844" s="6"/>
      <c r="GT844" s="6"/>
      <c r="GU844" s="6"/>
      <c r="GV844" s="6"/>
      <c r="GW844" s="6"/>
      <c r="GX844" s="6"/>
      <c r="GY844" s="6"/>
      <c r="GZ844" s="6"/>
      <c r="HA844" s="6"/>
      <c r="HB844" s="6"/>
      <c r="HC844" s="6"/>
      <c r="HD844" s="6"/>
      <c r="HE844" s="6"/>
    </row>
    <row r="845" spans="1:213">
      <c r="A845" s="6"/>
      <c r="B845" s="420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  <c r="BW845" s="6"/>
      <c r="BX845" s="6"/>
      <c r="BY845" s="6"/>
      <c r="BZ845" s="6"/>
      <c r="CA845" s="6"/>
      <c r="CB845" s="6"/>
      <c r="CC845" s="6"/>
      <c r="CD845" s="6"/>
      <c r="CE845" s="6"/>
      <c r="CF845" s="6"/>
      <c r="CG845" s="6"/>
      <c r="CH845" s="6"/>
      <c r="CI845" s="6"/>
      <c r="CJ845" s="6"/>
      <c r="CK845" s="6"/>
      <c r="CL845" s="6"/>
      <c r="CM845" s="6"/>
      <c r="CN845" s="6"/>
      <c r="CO845" s="6"/>
      <c r="CP845" s="6"/>
      <c r="CQ845" s="6"/>
      <c r="DP845" s="6"/>
      <c r="DQ845" s="6"/>
      <c r="DR845" s="6"/>
      <c r="DS845" s="6"/>
      <c r="DT845" s="6"/>
      <c r="DU845" s="6"/>
      <c r="DV845" s="6"/>
      <c r="DW845" s="6"/>
      <c r="DX845" s="6"/>
      <c r="DY845" s="6"/>
      <c r="DZ845" s="6"/>
      <c r="EA845" s="6"/>
      <c r="EB845" s="6"/>
      <c r="EC845" s="6"/>
      <c r="ED845" s="6"/>
      <c r="EE845" s="6"/>
      <c r="EF845" s="6"/>
      <c r="EG845" s="6"/>
      <c r="EH845" s="6"/>
      <c r="EI845" s="6"/>
      <c r="EJ845" s="6"/>
      <c r="EK845" s="6"/>
      <c r="EL845" s="6"/>
      <c r="EM845" s="6"/>
      <c r="EN845" s="6"/>
      <c r="EO845" s="6"/>
      <c r="EP845" s="6"/>
      <c r="EQ845" s="6"/>
      <c r="ER845" s="6"/>
      <c r="ES845" s="6"/>
      <c r="ET845" s="6"/>
      <c r="EU845" s="6"/>
      <c r="EV845" s="6"/>
      <c r="EW845" s="6"/>
      <c r="EX845" s="6"/>
      <c r="EY845" s="6"/>
      <c r="EZ845" s="6"/>
      <c r="FA845" s="6"/>
      <c r="FB845" s="6"/>
      <c r="FC845" s="6"/>
      <c r="FD845" s="6"/>
      <c r="FE845" s="6"/>
      <c r="FF845" s="6"/>
      <c r="FG845" s="6"/>
      <c r="FH845" s="6"/>
      <c r="FI845" s="6"/>
      <c r="FJ845" s="6"/>
      <c r="FK845" s="6"/>
      <c r="FL845" s="6"/>
      <c r="FM845" s="6"/>
      <c r="FN845" s="6"/>
      <c r="FO845" s="6"/>
      <c r="FP845" s="6"/>
      <c r="FQ845" s="6"/>
      <c r="FR845" s="6"/>
      <c r="FS845" s="6"/>
      <c r="FT845" s="6"/>
      <c r="FU845" s="6"/>
      <c r="FV845" s="6"/>
      <c r="FW845" s="6"/>
      <c r="FX845" s="6"/>
      <c r="FY845" s="6"/>
      <c r="FZ845" s="6"/>
      <c r="GA845" s="6"/>
      <c r="GB845" s="6"/>
      <c r="GC845" s="6"/>
      <c r="GD845" s="6"/>
      <c r="GE845" s="6"/>
      <c r="GF845" s="6"/>
      <c r="GG845" s="6"/>
      <c r="GH845" s="6"/>
      <c r="GI845" s="6"/>
      <c r="GJ845" s="6"/>
      <c r="GK845" s="6"/>
      <c r="GL845" s="6"/>
      <c r="GM845" s="6"/>
      <c r="GN845" s="6"/>
      <c r="GO845" s="6"/>
      <c r="GP845" s="6"/>
      <c r="GQ845" s="6"/>
      <c r="GR845" s="6"/>
      <c r="GS845" s="6"/>
      <c r="GT845" s="6"/>
      <c r="GU845" s="6"/>
      <c r="GV845" s="6"/>
      <c r="GW845" s="6"/>
      <c r="GX845" s="6"/>
      <c r="GY845" s="6"/>
      <c r="GZ845" s="6"/>
      <c r="HA845" s="6"/>
      <c r="HB845" s="6"/>
      <c r="HC845" s="6"/>
      <c r="HD845" s="6"/>
      <c r="HE845" s="6"/>
    </row>
    <row r="846" spans="1:213">
      <c r="A846" s="6"/>
      <c r="B846" s="420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  <c r="BW846" s="6"/>
      <c r="BX846" s="6"/>
      <c r="BY846" s="6"/>
      <c r="BZ846" s="6"/>
      <c r="CA846" s="6"/>
      <c r="CB846" s="6"/>
      <c r="CC846" s="6"/>
      <c r="CD846" s="6"/>
      <c r="CE846" s="6"/>
      <c r="CF846" s="6"/>
      <c r="CG846" s="6"/>
      <c r="CH846" s="6"/>
      <c r="CI846" s="6"/>
      <c r="CJ846" s="6"/>
      <c r="CK846" s="6"/>
      <c r="CL846" s="6"/>
      <c r="CM846" s="6"/>
      <c r="CN846" s="6"/>
      <c r="CO846" s="6"/>
      <c r="CP846" s="6"/>
      <c r="CQ846" s="6"/>
      <c r="DP846" s="6"/>
      <c r="DQ846" s="6"/>
      <c r="DR846" s="6"/>
      <c r="DS846" s="6"/>
      <c r="DT846" s="6"/>
      <c r="DU846" s="6"/>
      <c r="DV846" s="6"/>
      <c r="DW846" s="6"/>
      <c r="DX846" s="6"/>
      <c r="DY846" s="6"/>
      <c r="DZ846" s="6"/>
      <c r="EA846" s="6"/>
      <c r="EB846" s="6"/>
      <c r="EC846" s="6"/>
      <c r="ED846" s="6"/>
      <c r="EE846" s="6"/>
      <c r="EF846" s="6"/>
      <c r="EG846" s="6"/>
      <c r="EH846" s="6"/>
      <c r="EI846" s="6"/>
      <c r="EJ846" s="6"/>
      <c r="EK846" s="6"/>
      <c r="EL846" s="6"/>
      <c r="EM846" s="6"/>
      <c r="EN846" s="6"/>
      <c r="EO846" s="6"/>
      <c r="EP846" s="6"/>
      <c r="EQ846" s="6"/>
      <c r="ER846" s="6"/>
      <c r="ES846" s="6"/>
      <c r="ET846" s="6"/>
      <c r="EU846" s="6"/>
      <c r="EV846" s="6"/>
      <c r="EW846" s="6"/>
      <c r="EX846" s="6"/>
      <c r="EY846" s="6"/>
      <c r="EZ846" s="6"/>
      <c r="FA846" s="6"/>
      <c r="FB846" s="6"/>
      <c r="FC846" s="6"/>
      <c r="FD846" s="6"/>
      <c r="FE846" s="6"/>
      <c r="FF846" s="6"/>
      <c r="FG846" s="6"/>
      <c r="FH846" s="6"/>
      <c r="FI846" s="6"/>
      <c r="FJ846" s="6"/>
      <c r="FK846" s="6"/>
      <c r="FL846" s="6"/>
      <c r="FM846" s="6"/>
      <c r="FN846" s="6"/>
      <c r="FO846" s="6"/>
      <c r="FP846" s="6"/>
      <c r="FQ846" s="6"/>
      <c r="FR846" s="6"/>
      <c r="FS846" s="6"/>
      <c r="FT846" s="6"/>
      <c r="FU846" s="6"/>
      <c r="FV846" s="6"/>
      <c r="FW846" s="6"/>
      <c r="FX846" s="6"/>
      <c r="FY846" s="6"/>
      <c r="FZ846" s="6"/>
      <c r="GA846" s="6"/>
      <c r="GB846" s="6"/>
      <c r="GC846" s="6"/>
      <c r="GD846" s="6"/>
      <c r="GE846" s="6"/>
      <c r="GF846" s="6"/>
      <c r="GG846" s="6"/>
      <c r="GH846" s="6"/>
      <c r="GI846" s="6"/>
      <c r="GJ846" s="6"/>
      <c r="GK846" s="6"/>
      <c r="GL846" s="6"/>
      <c r="GM846" s="6"/>
      <c r="GN846" s="6"/>
      <c r="GO846" s="6"/>
      <c r="GP846" s="6"/>
      <c r="GQ846" s="6"/>
      <c r="GR846" s="6"/>
      <c r="GS846" s="6"/>
      <c r="GT846" s="6"/>
      <c r="GU846" s="6"/>
      <c r="GV846" s="6"/>
      <c r="GW846" s="6"/>
      <c r="GX846" s="6"/>
      <c r="GY846" s="6"/>
      <c r="GZ846" s="6"/>
      <c r="HA846" s="6"/>
      <c r="HB846" s="6"/>
      <c r="HC846" s="6"/>
      <c r="HD846" s="6"/>
      <c r="HE846" s="6"/>
    </row>
    <row r="847" spans="1:213">
      <c r="A847" s="6"/>
      <c r="B847" s="420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  <c r="BW847" s="6"/>
      <c r="BX847" s="6"/>
      <c r="BY847" s="6"/>
      <c r="BZ847" s="6"/>
      <c r="CA847" s="6"/>
      <c r="CB847" s="6"/>
      <c r="CC847" s="6"/>
      <c r="CD847" s="6"/>
      <c r="CE847" s="6"/>
      <c r="CF847" s="6"/>
      <c r="CG847" s="6"/>
      <c r="CH847" s="6"/>
      <c r="CI847" s="6"/>
      <c r="CJ847" s="6"/>
      <c r="CK847" s="6"/>
      <c r="CL847" s="6"/>
      <c r="CM847" s="6"/>
      <c r="CN847" s="6"/>
      <c r="CO847" s="6"/>
      <c r="CP847" s="6"/>
      <c r="CQ847" s="6"/>
      <c r="DP847" s="6"/>
      <c r="DQ847" s="6"/>
      <c r="DR847" s="6"/>
      <c r="DS847" s="6"/>
      <c r="DT847" s="6"/>
      <c r="DU847" s="6"/>
      <c r="DV847" s="6"/>
      <c r="DW847" s="6"/>
      <c r="DX847" s="6"/>
      <c r="DY847" s="6"/>
      <c r="DZ847" s="6"/>
      <c r="EA847" s="6"/>
      <c r="EB847" s="6"/>
      <c r="EC847" s="6"/>
      <c r="ED847" s="6"/>
      <c r="EE847" s="6"/>
      <c r="EF847" s="6"/>
      <c r="EG847" s="6"/>
      <c r="EH847" s="6"/>
      <c r="EI847" s="6"/>
      <c r="EJ847" s="6"/>
      <c r="EK847" s="6"/>
      <c r="EL847" s="6"/>
      <c r="EM847" s="6"/>
      <c r="EN847" s="6"/>
      <c r="EO847" s="6"/>
      <c r="EP847" s="6"/>
      <c r="EQ847" s="6"/>
      <c r="ER847" s="6"/>
      <c r="ES847" s="6"/>
      <c r="ET847" s="6"/>
      <c r="EU847" s="6"/>
      <c r="EV847" s="6"/>
      <c r="EW847" s="6"/>
      <c r="EX847" s="6"/>
      <c r="EY847" s="6"/>
      <c r="EZ847" s="6"/>
      <c r="FA847" s="6"/>
      <c r="FB847" s="6"/>
      <c r="FC847" s="6"/>
      <c r="FD847" s="6"/>
      <c r="FE847" s="6"/>
      <c r="FF847" s="6"/>
      <c r="FG847" s="6"/>
      <c r="FH847" s="6"/>
      <c r="FI847" s="6"/>
      <c r="FJ847" s="6"/>
      <c r="FK847" s="6"/>
      <c r="FL847" s="6"/>
      <c r="FM847" s="6"/>
      <c r="FN847" s="6"/>
      <c r="FO847" s="6"/>
      <c r="FP847" s="6"/>
      <c r="FQ847" s="6"/>
      <c r="FR847" s="6"/>
      <c r="FS847" s="6"/>
      <c r="FT847" s="6"/>
      <c r="FU847" s="6"/>
      <c r="FV847" s="6"/>
      <c r="FW847" s="6"/>
      <c r="FX847" s="6"/>
      <c r="FY847" s="6"/>
      <c r="FZ847" s="6"/>
      <c r="GA847" s="6"/>
      <c r="GB847" s="6"/>
      <c r="GC847" s="6"/>
      <c r="GD847" s="6"/>
      <c r="GE847" s="6"/>
      <c r="GF847" s="6"/>
      <c r="GG847" s="6"/>
      <c r="GH847" s="6"/>
      <c r="GI847" s="6"/>
      <c r="GJ847" s="6"/>
      <c r="GK847" s="6"/>
      <c r="GL847" s="6"/>
      <c r="GM847" s="6"/>
      <c r="GN847" s="6"/>
      <c r="GO847" s="6"/>
      <c r="GP847" s="6"/>
      <c r="GQ847" s="6"/>
      <c r="GR847" s="6"/>
      <c r="GS847" s="6"/>
      <c r="GT847" s="6"/>
      <c r="GU847" s="6"/>
      <c r="GV847" s="6"/>
      <c r="GW847" s="6"/>
      <c r="GX847" s="6"/>
      <c r="GY847" s="6"/>
      <c r="GZ847" s="6"/>
      <c r="HA847" s="6"/>
      <c r="HB847" s="6"/>
      <c r="HC847" s="6"/>
      <c r="HD847" s="6"/>
      <c r="HE847" s="6"/>
    </row>
    <row r="848" spans="1:213">
      <c r="A848" s="6"/>
      <c r="B848" s="420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  <c r="BW848" s="6"/>
      <c r="BX848" s="6"/>
      <c r="BY848" s="6"/>
      <c r="BZ848" s="6"/>
      <c r="CA848" s="6"/>
      <c r="CB848" s="6"/>
      <c r="CC848" s="6"/>
      <c r="CD848" s="6"/>
      <c r="CE848" s="6"/>
      <c r="CF848" s="6"/>
      <c r="CG848" s="6"/>
      <c r="CH848" s="6"/>
      <c r="CI848" s="6"/>
      <c r="CJ848" s="6"/>
      <c r="CK848" s="6"/>
      <c r="CL848" s="6"/>
      <c r="CM848" s="6"/>
      <c r="CN848" s="6"/>
      <c r="CO848" s="6"/>
      <c r="CP848" s="6"/>
      <c r="CQ848" s="6"/>
      <c r="DP848" s="6"/>
      <c r="DQ848" s="6"/>
      <c r="DR848" s="6"/>
      <c r="DS848" s="6"/>
      <c r="DT848" s="6"/>
      <c r="DU848" s="6"/>
      <c r="DV848" s="6"/>
      <c r="DW848" s="6"/>
      <c r="DX848" s="6"/>
      <c r="DY848" s="6"/>
      <c r="DZ848" s="6"/>
      <c r="EA848" s="6"/>
      <c r="EB848" s="6"/>
      <c r="EC848" s="6"/>
      <c r="ED848" s="6"/>
      <c r="EE848" s="6"/>
      <c r="EF848" s="6"/>
      <c r="EG848" s="6"/>
      <c r="EH848" s="6"/>
      <c r="EI848" s="6"/>
      <c r="EJ848" s="6"/>
      <c r="EK848" s="6"/>
      <c r="EL848" s="6"/>
      <c r="EM848" s="6"/>
      <c r="EN848" s="6"/>
      <c r="EO848" s="6"/>
      <c r="EP848" s="6"/>
      <c r="EQ848" s="6"/>
      <c r="ER848" s="6"/>
      <c r="ES848" s="6"/>
      <c r="ET848" s="6"/>
      <c r="EU848" s="6"/>
      <c r="EV848" s="6"/>
      <c r="EW848" s="6"/>
      <c r="EX848" s="6"/>
      <c r="EY848" s="6"/>
      <c r="EZ848" s="6"/>
      <c r="FA848" s="6"/>
      <c r="FB848" s="6"/>
      <c r="FC848" s="6"/>
      <c r="FD848" s="6"/>
      <c r="FE848" s="6"/>
      <c r="FF848" s="6"/>
      <c r="FG848" s="6"/>
      <c r="FH848" s="6"/>
      <c r="FI848" s="6"/>
      <c r="FJ848" s="6"/>
      <c r="FK848" s="6"/>
      <c r="FL848" s="6"/>
      <c r="FM848" s="6"/>
      <c r="FN848" s="6"/>
      <c r="FO848" s="6"/>
      <c r="FP848" s="6"/>
      <c r="FQ848" s="6"/>
      <c r="FR848" s="6"/>
      <c r="FS848" s="6"/>
      <c r="FT848" s="6"/>
      <c r="FU848" s="6"/>
      <c r="FV848" s="6"/>
      <c r="FW848" s="6"/>
      <c r="FX848" s="6"/>
      <c r="FY848" s="6"/>
      <c r="FZ848" s="6"/>
      <c r="GA848" s="6"/>
      <c r="GB848" s="6"/>
      <c r="GC848" s="6"/>
      <c r="GD848" s="6"/>
      <c r="GE848" s="6"/>
      <c r="GF848" s="6"/>
      <c r="GG848" s="6"/>
      <c r="GH848" s="6"/>
      <c r="GI848" s="6"/>
      <c r="GJ848" s="6"/>
      <c r="GK848" s="6"/>
      <c r="GL848" s="6"/>
      <c r="GM848" s="6"/>
      <c r="GN848" s="6"/>
      <c r="GO848" s="6"/>
      <c r="GP848" s="6"/>
      <c r="GQ848" s="6"/>
      <c r="GR848" s="6"/>
      <c r="GS848" s="6"/>
      <c r="GT848" s="6"/>
      <c r="GU848" s="6"/>
      <c r="GV848" s="6"/>
      <c r="GW848" s="6"/>
      <c r="GX848" s="6"/>
      <c r="GY848" s="6"/>
      <c r="GZ848" s="6"/>
      <c r="HA848" s="6"/>
      <c r="HB848" s="6"/>
      <c r="HC848" s="6"/>
      <c r="HD848" s="6"/>
      <c r="HE848" s="6"/>
    </row>
    <row r="849" spans="1:213">
      <c r="A849" s="6"/>
      <c r="B849" s="420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  <c r="BW849" s="6"/>
      <c r="BX849" s="6"/>
      <c r="BY849" s="6"/>
      <c r="BZ849" s="6"/>
      <c r="CA849" s="6"/>
      <c r="CB849" s="6"/>
      <c r="CC849" s="6"/>
      <c r="CD849" s="6"/>
      <c r="CE849" s="6"/>
      <c r="CF849" s="6"/>
      <c r="CG849" s="6"/>
      <c r="CH849" s="6"/>
      <c r="CI849" s="6"/>
      <c r="CJ849" s="6"/>
      <c r="CK849" s="6"/>
      <c r="CL849" s="6"/>
      <c r="CM849" s="6"/>
      <c r="CN849" s="6"/>
      <c r="CO849" s="6"/>
      <c r="CP849" s="6"/>
      <c r="CQ849" s="6"/>
      <c r="DP849" s="6"/>
      <c r="DQ849" s="6"/>
      <c r="DR849" s="6"/>
      <c r="DS849" s="6"/>
      <c r="DT849" s="6"/>
      <c r="DU849" s="6"/>
      <c r="DV849" s="6"/>
      <c r="DW849" s="6"/>
      <c r="DX849" s="6"/>
      <c r="DY849" s="6"/>
      <c r="DZ849" s="6"/>
      <c r="EA849" s="6"/>
      <c r="EB849" s="6"/>
      <c r="EC849" s="6"/>
      <c r="ED849" s="6"/>
      <c r="EE849" s="6"/>
      <c r="EF849" s="6"/>
      <c r="EG849" s="6"/>
      <c r="EH849" s="6"/>
      <c r="EI849" s="6"/>
      <c r="EJ849" s="6"/>
      <c r="EK849" s="6"/>
      <c r="EL849" s="6"/>
      <c r="EM849" s="6"/>
      <c r="EN849" s="6"/>
      <c r="EO849" s="6"/>
      <c r="EP849" s="6"/>
      <c r="EQ849" s="6"/>
      <c r="ER849" s="6"/>
      <c r="ES849" s="6"/>
      <c r="ET849" s="6"/>
      <c r="EU849" s="6"/>
      <c r="EV849" s="6"/>
      <c r="EW849" s="6"/>
      <c r="EX849" s="6"/>
      <c r="EY849" s="6"/>
      <c r="EZ849" s="6"/>
      <c r="FA849" s="6"/>
      <c r="FB849" s="6"/>
      <c r="FC849" s="6"/>
      <c r="FD849" s="6"/>
      <c r="FE849" s="6"/>
      <c r="FF849" s="6"/>
      <c r="FG849" s="6"/>
      <c r="FH849" s="6"/>
      <c r="FI849" s="6"/>
      <c r="FJ849" s="6"/>
      <c r="FK849" s="6"/>
      <c r="FL849" s="6"/>
      <c r="FM849" s="6"/>
      <c r="FN849" s="6"/>
      <c r="FO849" s="6"/>
      <c r="FP849" s="6"/>
      <c r="FQ849" s="6"/>
      <c r="FR849" s="6"/>
      <c r="FS849" s="6"/>
      <c r="FT849" s="6"/>
      <c r="FU849" s="6"/>
      <c r="FV849" s="6"/>
      <c r="FW849" s="6"/>
      <c r="FX849" s="6"/>
      <c r="FY849" s="6"/>
      <c r="FZ849" s="6"/>
      <c r="GA849" s="6"/>
      <c r="GB849" s="6"/>
      <c r="GC849" s="6"/>
      <c r="GD849" s="6"/>
      <c r="GE849" s="6"/>
      <c r="GF849" s="6"/>
      <c r="GG849" s="6"/>
      <c r="GH849" s="6"/>
      <c r="GI849" s="6"/>
      <c r="GJ849" s="6"/>
      <c r="GK849" s="6"/>
      <c r="GL849" s="6"/>
      <c r="GM849" s="6"/>
      <c r="GN849" s="6"/>
      <c r="GO849" s="6"/>
      <c r="GP849" s="6"/>
      <c r="GQ849" s="6"/>
      <c r="GR849" s="6"/>
      <c r="GS849" s="6"/>
      <c r="GT849" s="6"/>
      <c r="GU849" s="6"/>
      <c r="GV849" s="6"/>
      <c r="GW849" s="6"/>
      <c r="GX849" s="6"/>
      <c r="GY849" s="6"/>
      <c r="GZ849" s="6"/>
      <c r="HA849" s="6"/>
      <c r="HB849" s="6"/>
      <c r="HC849" s="6"/>
      <c r="HD849" s="6"/>
      <c r="HE849" s="6"/>
    </row>
    <row r="850" spans="1:213">
      <c r="A850" s="6"/>
      <c r="B850" s="420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  <c r="BW850" s="6"/>
      <c r="BX850" s="6"/>
      <c r="BY850" s="6"/>
      <c r="BZ850" s="6"/>
      <c r="CA850" s="6"/>
      <c r="CB850" s="6"/>
      <c r="CC850" s="6"/>
      <c r="CD850" s="6"/>
      <c r="CE850" s="6"/>
      <c r="CF850" s="6"/>
      <c r="CG850" s="6"/>
      <c r="CH850" s="6"/>
      <c r="CI850" s="6"/>
      <c r="CJ850" s="6"/>
      <c r="CK850" s="6"/>
      <c r="CL850" s="6"/>
      <c r="CM850" s="6"/>
      <c r="CN850" s="6"/>
      <c r="CO850" s="6"/>
      <c r="CP850" s="6"/>
      <c r="CQ850" s="6"/>
      <c r="DP850" s="6"/>
      <c r="DQ850" s="6"/>
      <c r="DR850" s="6"/>
      <c r="DS850" s="6"/>
      <c r="DT850" s="6"/>
      <c r="DU850" s="6"/>
      <c r="DV850" s="6"/>
      <c r="DW850" s="6"/>
      <c r="DX850" s="6"/>
      <c r="DY850" s="6"/>
      <c r="DZ850" s="6"/>
      <c r="EA850" s="6"/>
      <c r="EB850" s="6"/>
      <c r="EC850" s="6"/>
      <c r="ED850" s="6"/>
      <c r="EE850" s="6"/>
      <c r="EF850" s="6"/>
      <c r="EG850" s="6"/>
      <c r="EH850" s="6"/>
      <c r="EI850" s="6"/>
      <c r="EJ850" s="6"/>
      <c r="EK850" s="6"/>
      <c r="EL850" s="6"/>
      <c r="EM850" s="6"/>
      <c r="EN850" s="6"/>
      <c r="EO850" s="6"/>
      <c r="EP850" s="6"/>
      <c r="EQ850" s="6"/>
      <c r="ER850" s="6"/>
      <c r="ES850" s="6"/>
      <c r="ET850" s="6"/>
      <c r="EU850" s="6"/>
      <c r="EV850" s="6"/>
      <c r="EW850" s="6"/>
      <c r="EX850" s="6"/>
      <c r="EY850" s="6"/>
      <c r="EZ850" s="6"/>
      <c r="FA850" s="6"/>
      <c r="FB850" s="6"/>
      <c r="FC850" s="6"/>
      <c r="FD850" s="6"/>
      <c r="FE850" s="6"/>
      <c r="FF850" s="6"/>
      <c r="FG850" s="6"/>
      <c r="FH850" s="6"/>
      <c r="FI850" s="6"/>
      <c r="FJ850" s="6"/>
      <c r="FK850" s="6"/>
      <c r="FL850" s="6"/>
      <c r="FM850" s="6"/>
      <c r="FN850" s="6"/>
      <c r="FO850" s="6"/>
      <c r="FP850" s="6"/>
      <c r="FQ850" s="6"/>
      <c r="FR850" s="6"/>
      <c r="FS850" s="6"/>
      <c r="FT850" s="6"/>
      <c r="FU850" s="6"/>
      <c r="FV850" s="6"/>
      <c r="FW850" s="6"/>
      <c r="FX850" s="6"/>
      <c r="FY850" s="6"/>
      <c r="FZ850" s="6"/>
      <c r="GA850" s="6"/>
      <c r="GB850" s="6"/>
      <c r="GC850" s="6"/>
      <c r="GD850" s="6"/>
      <c r="GE850" s="6"/>
      <c r="GF850" s="6"/>
      <c r="GG850" s="6"/>
      <c r="GH850" s="6"/>
      <c r="GI850" s="6"/>
      <c r="GJ850" s="6"/>
      <c r="GK850" s="6"/>
      <c r="GL850" s="6"/>
      <c r="GM850" s="6"/>
      <c r="GN850" s="6"/>
      <c r="GO850" s="6"/>
      <c r="GP850" s="6"/>
      <c r="GQ850" s="6"/>
      <c r="GR850" s="6"/>
      <c r="GS850" s="6"/>
      <c r="GT850" s="6"/>
      <c r="GU850" s="6"/>
      <c r="GV850" s="6"/>
      <c r="GW850" s="6"/>
      <c r="GX850" s="6"/>
      <c r="GY850" s="6"/>
      <c r="GZ850" s="6"/>
      <c r="HA850" s="6"/>
      <c r="HB850" s="6"/>
      <c r="HC850" s="6"/>
      <c r="HD850" s="6"/>
      <c r="HE850" s="6"/>
    </row>
    <row r="851" spans="1:213">
      <c r="A851" s="6"/>
      <c r="B851" s="420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  <c r="BW851" s="6"/>
      <c r="BX851" s="6"/>
      <c r="BY851" s="6"/>
      <c r="BZ851" s="6"/>
      <c r="CA851" s="6"/>
      <c r="CB851" s="6"/>
      <c r="CC851" s="6"/>
      <c r="CD851" s="6"/>
      <c r="CE851" s="6"/>
      <c r="CF851" s="6"/>
      <c r="CG851" s="6"/>
      <c r="CH851" s="6"/>
      <c r="CI851" s="6"/>
      <c r="CJ851" s="6"/>
      <c r="CK851" s="6"/>
      <c r="CL851" s="6"/>
      <c r="CM851" s="6"/>
      <c r="CN851" s="6"/>
      <c r="CO851" s="6"/>
      <c r="CP851" s="6"/>
      <c r="CQ851" s="6"/>
      <c r="DP851" s="6"/>
      <c r="DQ851" s="6"/>
      <c r="DR851" s="6"/>
      <c r="DS851" s="6"/>
      <c r="DT851" s="6"/>
      <c r="DU851" s="6"/>
      <c r="DV851" s="6"/>
      <c r="DW851" s="6"/>
      <c r="DX851" s="6"/>
      <c r="DY851" s="6"/>
      <c r="DZ851" s="6"/>
      <c r="EA851" s="6"/>
      <c r="EB851" s="6"/>
      <c r="EC851" s="6"/>
      <c r="ED851" s="6"/>
      <c r="EE851" s="6"/>
      <c r="EF851" s="6"/>
      <c r="EG851" s="6"/>
      <c r="EH851" s="6"/>
      <c r="EI851" s="6"/>
      <c r="EJ851" s="6"/>
      <c r="EK851" s="6"/>
      <c r="EL851" s="6"/>
      <c r="EM851" s="6"/>
      <c r="EN851" s="6"/>
      <c r="EO851" s="6"/>
      <c r="EP851" s="6"/>
      <c r="EQ851" s="6"/>
      <c r="ER851" s="6"/>
      <c r="ES851" s="6"/>
      <c r="ET851" s="6"/>
      <c r="EU851" s="6"/>
      <c r="EV851" s="6"/>
      <c r="EW851" s="6"/>
      <c r="EX851" s="6"/>
      <c r="EY851" s="6"/>
      <c r="EZ851" s="6"/>
      <c r="FA851" s="6"/>
      <c r="FB851" s="6"/>
      <c r="FC851" s="6"/>
      <c r="FD851" s="6"/>
      <c r="FE851" s="6"/>
      <c r="FF851" s="6"/>
      <c r="FG851" s="6"/>
      <c r="FH851" s="6"/>
      <c r="FI851" s="6"/>
      <c r="FJ851" s="6"/>
      <c r="FK851" s="6"/>
      <c r="FL851" s="6"/>
      <c r="FM851" s="6"/>
      <c r="FN851" s="6"/>
      <c r="FO851" s="6"/>
      <c r="FP851" s="6"/>
      <c r="FQ851" s="6"/>
      <c r="FR851" s="6"/>
      <c r="FS851" s="6"/>
      <c r="FT851" s="6"/>
      <c r="FU851" s="6"/>
      <c r="FV851" s="6"/>
      <c r="FW851" s="6"/>
      <c r="FX851" s="6"/>
      <c r="FY851" s="6"/>
      <c r="FZ851" s="6"/>
      <c r="GA851" s="6"/>
      <c r="GB851" s="6"/>
      <c r="GC851" s="6"/>
      <c r="GD851" s="6"/>
      <c r="GE851" s="6"/>
      <c r="GF851" s="6"/>
      <c r="GG851" s="6"/>
      <c r="GH851" s="6"/>
      <c r="GI851" s="6"/>
      <c r="GJ851" s="6"/>
      <c r="GK851" s="6"/>
      <c r="GL851" s="6"/>
      <c r="GM851" s="6"/>
      <c r="GN851" s="6"/>
      <c r="GO851" s="6"/>
      <c r="GP851" s="6"/>
      <c r="GQ851" s="6"/>
      <c r="GR851" s="6"/>
      <c r="GS851" s="6"/>
      <c r="GT851" s="6"/>
      <c r="GU851" s="6"/>
      <c r="GV851" s="6"/>
      <c r="GW851" s="6"/>
      <c r="GX851" s="6"/>
      <c r="GY851" s="6"/>
      <c r="GZ851" s="6"/>
      <c r="HA851" s="6"/>
      <c r="HB851" s="6"/>
      <c r="HC851" s="6"/>
      <c r="HD851" s="6"/>
      <c r="HE851" s="6"/>
    </row>
    <row r="852" spans="1:213">
      <c r="A852" s="6"/>
      <c r="B852" s="420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  <c r="BW852" s="6"/>
      <c r="BX852" s="6"/>
      <c r="BY852" s="6"/>
      <c r="BZ852" s="6"/>
      <c r="CA852" s="6"/>
      <c r="CB852" s="6"/>
      <c r="CC852" s="6"/>
      <c r="CD852" s="6"/>
      <c r="CE852" s="6"/>
      <c r="CF852" s="6"/>
      <c r="CG852" s="6"/>
      <c r="CH852" s="6"/>
      <c r="CI852" s="6"/>
      <c r="CJ852" s="6"/>
      <c r="CK852" s="6"/>
      <c r="CL852" s="6"/>
      <c r="CM852" s="6"/>
      <c r="CN852" s="6"/>
      <c r="CO852" s="6"/>
      <c r="CP852" s="6"/>
      <c r="CQ852" s="6"/>
      <c r="DP852" s="6"/>
      <c r="DQ852" s="6"/>
      <c r="DR852" s="6"/>
      <c r="DS852" s="6"/>
      <c r="DT852" s="6"/>
      <c r="DU852" s="6"/>
      <c r="DV852" s="6"/>
      <c r="DW852" s="6"/>
      <c r="DX852" s="6"/>
      <c r="DY852" s="6"/>
      <c r="DZ852" s="6"/>
      <c r="EA852" s="6"/>
      <c r="EB852" s="6"/>
      <c r="EC852" s="6"/>
      <c r="ED852" s="6"/>
      <c r="EE852" s="6"/>
      <c r="EF852" s="6"/>
      <c r="EG852" s="6"/>
      <c r="EH852" s="6"/>
      <c r="EI852" s="6"/>
      <c r="EJ852" s="6"/>
      <c r="EK852" s="6"/>
      <c r="EL852" s="6"/>
      <c r="EM852" s="6"/>
      <c r="EN852" s="6"/>
      <c r="EO852" s="6"/>
      <c r="EP852" s="6"/>
      <c r="EQ852" s="6"/>
      <c r="ER852" s="6"/>
      <c r="ES852" s="6"/>
      <c r="ET852" s="6"/>
      <c r="EU852" s="6"/>
      <c r="EV852" s="6"/>
      <c r="EW852" s="6"/>
      <c r="EX852" s="6"/>
      <c r="EY852" s="6"/>
      <c r="EZ852" s="6"/>
      <c r="FA852" s="6"/>
      <c r="FB852" s="6"/>
      <c r="FC852" s="6"/>
      <c r="FD852" s="6"/>
      <c r="FE852" s="6"/>
      <c r="FF852" s="6"/>
      <c r="FG852" s="6"/>
      <c r="FH852" s="6"/>
      <c r="FI852" s="6"/>
      <c r="FJ852" s="6"/>
      <c r="FK852" s="6"/>
      <c r="FL852" s="6"/>
      <c r="FM852" s="6"/>
      <c r="FN852" s="6"/>
      <c r="FO852" s="6"/>
      <c r="FP852" s="6"/>
      <c r="FQ852" s="6"/>
      <c r="FR852" s="6"/>
      <c r="FS852" s="6"/>
      <c r="FT852" s="6"/>
      <c r="FU852" s="6"/>
      <c r="FV852" s="6"/>
      <c r="FW852" s="6"/>
      <c r="FX852" s="6"/>
      <c r="FY852" s="6"/>
      <c r="FZ852" s="6"/>
      <c r="GA852" s="6"/>
      <c r="GB852" s="6"/>
      <c r="GC852" s="6"/>
      <c r="GD852" s="6"/>
      <c r="GE852" s="6"/>
      <c r="GF852" s="6"/>
      <c r="GG852" s="6"/>
      <c r="GH852" s="6"/>
      <c r="GI852" s="6"/>
      <c r="GJ852" s="6"/>
      <c r="GK852" s="6"/>
      <c r="GL852" s="6"/>
      <c r="GM852" s="6"/>
      <c r="GN852" s="6"/>
      <c r="GO852" s="6"/>
      <c r="GP852" s="6"/>
      <c r="GQ852" s="6"/>
      <c r="GR852" s="6"/>
      <c r="GS852" s="6"/>
      <c r="GT852" s="6"/>
      <c r="GU852" s="6"/>
      <c r="GV852" s="6"/>
      <c r="GW852" s="6"/>
      <c r="GX852" s="6"/>
      <c r="GY852" s="6"/>
      <c r="GZ852" s="6"/>
      <c r="HA852" s="6"/>
      <c r="HB852" s="6"/>
      <c r="HC852" s="6"/>
      <c r="HD852" s="6"/>
      <c r="HE852" s="6"/>
    </row>
    <row r="853" spans="1:213">
      <c r="A853" s="6"/>
      <c r="B853" s="420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  <c r="BW853" s="6"/>
      <c r="BX853" s="6"/>
      <c r="BY853" s="6"/>
      <c r="BZ853" s="6"/>
      <c r="CA853" s="6"/>
      <c r="CB853" s="6"/>
      <c r="CC853" s="6"/>
      <c r="CD853" s="6"/>
      <c r="CE853" s="6"/>
      <c r="CF853" s="6"/>
      <c r="CG853" s="6"/>
      <c r="CH853" s="6"/>
      <c r="CI853" s="6"/>
      <c r="CJ853" s="6"/>
      <c r="CK853" s="6"/>
      <c r="CL853" s="6"/>
      <c r="CM853" s="6"/>
      <c r="CN853" s="6"/>
      <c r="CO853" s="6"/>
      <c r="CP853" s="6"/>
      <c r="CQ853" s="6"/>
      <c r="DP853" s="6"/>
      <c r="DQ853" s="6"/>
      <c r="DR853" s="6"/>
      <c r="DS853" s="6"/>
      <c r="DT853" s="6"/>
      <c r="DU853" s="6"/>
      <c r="DV853" s="6"/>
      <c r="DW853" s="6"/>
      <c r="DX853" s="6"/>
      <c r="DY853" s="6"/>
      <c r="DZ853" s="6"/>
      <c r="EA853" s="6"/>
      <c r="EB853" s="6"/>
      <c r="EC853" s="6"/>
      <c r="ED853" s="6"/>
      <c r="EE853" s="6"/>
      <c r="EF853" s="6"/>
      <c r="EG853" s="6"/>
      <c r="EH853" s="6"/>
      <c r="EI853" s="6"/>
      <c r="EJ853" s="6"/>
      <c r="EK853" s="6"/>
      <c r="EL853" s="6"/>
      <c r="EM853" s="6"/>
      <c r="EN853" s="6"/>
      <c r="EO853" s="6"/>
      <c r="EP853" s="6"/>
      <c r="EQ853" s="6"/>
      <c r="ER853" s="6"/>
      <c r="ES853" s="6"/>
      <c r="ET853" s="6"/>
      <c r="EU853" s="6"/>
      <c r="EV853" s="6"/>
      <c r="EW853" s="6"/>
      <c r="EX853" s="6"/>
      <c r="EY853" s="6"/>
      <c r="EZ853" s="6"/>
      <c r="FA853" s="6"/>
      <c r="FB853" s="6"/>
      <c r="FC853" s="6"/>
      <c r="FD853" s="6"/>
      <c r="FE853" s="6"/>
      <c r="FF853" s="6"/>
      <c r="FG853" s="6"/>
      <c r="FH853" s="6"/>
      <c r="FI853" s="6"/>
      <c r="FJ853" s="6"/>
      <c r="FK853" s="6"/>
      <c r="FL853" s="6"/>
      <c r="FM853" s="6"/>
      <c r="FN853" s="6"/>
      <c r="FO853" s="6"/>
      <c r="FP853" s="6"/>
      <c r="FQ853" s="6"/>
      <c r="FR853" s="6"/>
      <c r="FS853" s="6"/>
      <c r="FT853" s="6"/>
      <c r="FU853" s="6"/>
      <c r="FV853" s="6"/>
      <c r="FW853" s="6"/>
      <c r="FX853" s="6"/>
      <c r="FY853" s="6"/>
      <c r="FZ853" s="6"/>
      <c r="GA853" s="6"/>
      <c r="GB853" s="6"/>
      <c r="GC853" s="6"/>
      <c r="GD853" s="6"/>
      <c r="GE853" s="6"/>
      <c r="GF853" s="6"/>
      <c r="GG853" s="6"/>
      <c r="GH853" s="6"/>
      <c r="GI853" s="6"/>
      <c r="GJ853" s="6"/>
      <c r="GK853" s="6"/>
      <c r="GL853" s="6"/>
      <c r="GM853" s="6"/>
      <c r="GN853" s="6"/>
      <c r="GO853" s="6"/>
      <c r="GP853" s="6"/>
      <c r="GQ853" s="6"/>
      <c r="GR853" s="6"/>
      <c r="GS853" s="6"/>
      <c r="GT853" s="6"/>
      <c r="GU853" s="6"/>
      <c r="GV853" s="6"/>
      <c r="GW853" s="6"/>
      <c r="GX853" s="6"/>
      <c r="GY853" s="6"/>
      <c r="GZ853" s="6"/>
      <c r="HA853" s="6"/>
      <c r="HB853" s="6"/>
      <c r="HC853" s="6"/>
      <c r="HD853" s="6"/>
      <c r="HE853" s="6"/>
    </row>
    <row r="854" spans="1:213">
      <c r="A854" s="6"/>
      <c r="B854" s="420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  <c r="BW854" s="6"/>
      <c r="BX854" s="6"/>
      <c r="BY854" s="6"/>
      <c r="BZ854" s="6"/>
      <c r="CA854" s="6"/>
      <c r="CB854" s="6"/>
      <c r="CC854" s="6"/>
      <c r="CD854" s="6"/>
      <c r="CE854" s="6"/>
      <c r="CF854" s="6"/>
      <c r="CG854" s="6"/>
      <c r="CH854" s="6"/>
      <c r="CI854" s="6"/>
      <c r="CJ854" s="6"/>
      <c r="CK854" s="6"/>
      <c r="CL854" s="6"/>
      <c r="CM854" s="6"/>
      <c r="CN854" s="6"/>
      <c r="CO854" s="6"/>
      <c r="CP854" s="6"/>
      <c r="CQ854" s="6"/>
      <c r="DP854" s="6"/>
      <c r="DQ854" s="6"/>
      <c r="DR854" s="6"/>
      <c r="DS854" s="6"/>
      <c r="DT854" s="6"/>
      <c r="DU854" s="6"/>
      <c r="DV854" s="6"/>
      <c r="DW854" s="6"/>
      <c r="DX854" s="6"/>
      <c r="DY854" s="6"/>
      <c r="DZ854" s="6"/>
      <c r="EA854" s="6"/>
      <c r="EB854" s="6"/>
      <c r="EC854" s="6"/>
      <c r="ED854" s="6"/>
      <c r="EE854" s="6"/>
      <c r="EF854" s="6"/>
      <c r="EG854" s="6"/>
      <c r="EH854" s="6"/>
      <c r="EI854" s="6"/>
      <c r="EJ854" s="6"/>
      <c r="EK854" s="6"/>
      <c r="EL854" s="6"/>
      <c r="EM854" s="6"/>
      <c r="EN854" s="6"/>
      <c r="EO854" s="6"/>
      <c r="EP854" s="6"/>
      <c r="EQ854" s="6"/>
      <c r="ER854" s="6"/>
      <c r="ES854" s="6"/>
      <c r="ET854" s="6"/>
      <c r="EU854" s="6"/>
      <c r="EV854" s="6"/>
      <c r="EW854" s="6"/>
      <c r="EX854" s="6"/>
      <c r="EY854" s="6"/>
      <c r="EZ854" s="6"/>
      <c r="FA854" s="6"/>
      <c r="FB854" s="6"/>
      <c r="FC854" s="6"/>
      <c r="FD854" s="6"/>
      <c r="FE854" s="6"/>
      <c r="FF854" s="6"/>
      <c r="FG854" s="6"/>
      <c r="FH854" s="6"/>
      <c r="FI854" s="6"/>
      <c r="FJ854" s="6"/>
      <c r="FK854" s="6"/>
      <c r="FL854" s="6"/>
      <c r="FM854" s="6"/>
      <c r="FN854" s="6"/>
      <c r="FO854" s="6"/>
      <c r="FP854" s="6"/>
      <c r="FQ854" s="6"/>
      <c r="FR854" s="6"/>
      <c r="FS854" s="6"/>
      <c r="FT854" s="6"/>
      <c r="FU854" s="6"/>
      <c r="FV854" s="6"/>
      <c r="FW854" s="6"/>
      <c r="FX854" s="6"/>
      <c r="FY854" s="6"/>
      <c r="FZ854" s="6"/>
      <c r="GA854" s="6"/>
      <c r="GB854" s="6"/>
      <c r="GC854" s="6"/>
      <c r="GD854" s="6"/>
      <c r="GE854" s="6"/>
      <c r="GF854" s="6"/>
      <c r="GG854" s="6"/>
      <c r="GH854" s="6"/>
      <c r="GI854" s="6"/>
      <c r="GJ854" s="6"/>
      <c r="GK854" s="6"/>
      <c r="GL854" s="6"/>
      <c r="GM854" s="6"/>
      <c r="GN854" s="6"/>
      <c r="GO854" s="6"/>
      <c r="GP854" s="6"/>
      <c r="GQ854" s="6"/>
      <c r="GR854" s="6"/>
      <c r="GS854" s="6"/>
      <c r="GT854" s="6"/>
      <c r="GU854" s="6"/>
      <c r="GV854" s="6"/>
      <c r="GW854" s="6"/>
      <c r="GX854" s="6"/>
      <c r="GY854" s="6"/>
      <c r="GZ854" s="6"/>
      <c r="HA854" s="6"/>
      <c r="HB854" s="6"/>
      <c r="HC854" s="6"/>
      <c r="HD854" s="6"/>
      <c r="HE854" s="6"/>
    </row>
    <row r="855" spans="1:213">
      <c r="A855" s="6"/>
      <c r="B855" s="420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  <c r="BW855" s="6"/>
      <c r="BX855" s="6"/>
      <c r="BY855" s="6"/>
      <c r="BZ855" s="6"/>
      <c r="CA855" s="6"/>
      <c r="CB855" s="6"/>
      <c r="CC855" s="6"/>
      <c r="CD855" s="6"/>
      <c r="CE855" s="6"/>
      <c r="CF855" s="6"/>
      <c r="CG855" s="6"/>
      <c r="CH855" s="6"/>
      <c r="CI855" s="6"/>
      <c r="CJ855" s="6"/>
      <c r="CK855" s="6"/>
      <c r="CL855" s="6"/>
      <c r="CM855" s="6"/>
      <c r="CN855" s="6"/>
      <c r="CO855" s="6"/>
      <c r="CP855" s="6"/>
      <c r="CQ855" s="6"/>
      <c r="DP855" s="6"/>
      <c r="DQ855" s="6"/>
      <c r="DR855" s="6"/>
      <c r="DS855" s="6"/>
      <c r="DT855" s="6"/>
      <c r="DU855" s="6"/>
      <c r="DV855" s="6"/>
      <c r="DW855" s="6"/>
      <c r="DX855" s="6"/>
      <c r="DY855" s="6"/>
      <c r="DZ855" s="6"/>
      <c r="EA855" s="6"/>
      <c r="EB855" s="6"/>
      <c r="EC855" s="6"/>
      <c r="ED855" s="6"/>
      <c r="EE855" s="6"/>
      <c r="EF855" s="6"/>
      <c r="EG855" s="6"/>
      <c r="EH855" s="6"/>
      <c r="EI855" s="6"/>
      <c r="EJ855" s="6"/>
      <c r="EK855" s="6"/>
      <c r="EL855" s="6"/>
      <c r="EM855" s="6"/>
      <c r="EN855" s="6"/>
      <c r="EO855" s="6"/>
      <c r="EP855" s="6"/>
      <c r="EQ855" s="6"/>
      <c r="ER855" s="6"/>
      <c r="ES855" s="6"/>
      <c r="ET855" s="6"/>
      <c r="EU855" s="6"/>
      <c r="EV855" s="6"/>
      <c r="EW855" s="6"/>
      <c r="EX855" s="6"/>
      <c r="EY855" s="6"/>
      <c r="EZ855" s="6"/>
      <c r="FA855" s="6"/>
      <c r="FB855" s="6"/>
      <c r="FC855" s="6"/>
      <c r="FD855" s="6"/>
      <c r="FE855" s="6"/>
      <c r="FF855" s="6"/>
      <c r="FG855" s="6"/>
      <c r="FH855" s="6"/>
      <c r="FI855" s="6"/>
      <c r="FJ855" s="6"/>
      <c r="FK855" s="6"/>
      <c r="FL855" s="6"/>
      <c r="FM855" s="6"/>
      <c r="FN855" s="6"/>
      <c r="FO855" s="6"/>
      <c r="FP855" s="6"/>
      <c r="FQ855" s="6"/>
      <c r="FR855" s="6"/>
      <c r="FS855" s="6"/>
      <c r="FT855" s="6"/>
      <c r="FU855" s="6"/>
      <c r="FV855" s="6"/>
      <c r="FW855" s="6"/>
      <c r="FX855" s="6"/>
      <c r="FY855" s="6"/>
      <c r="FZ855" s="6"/>
      <c r="GA855" s="6"/>
      <c r="GB855" s="6"/>
      <c r="GC855" s="6"/>
      <c r="GD855" s="6"/>
      <c r="GE855" s="6"/>
      <c r="GF855" s="6"/>
      <c r="GG855" s="6"/>
      <c r="GH855" s="6"/>
      <c r="GI855" s="6"/>
      <c r="GJ855" s="6"/>
      <c r="GK855" s="6"/>
      <c r="GL855" s="6"/>
      <c r="GM855" s="6"/>
      <c r="GN855" s="6"/>
      <c r="GO855" s="6"/>
      <c r="GP855" s="6"/>
      <c r="GQ855" s="6"/>
      <c r="GR855" s="6"/>
      <c r="GS855" s="6"/>
      <c r="GT855" s="6"/>
      <c r="GU855" s="6"/>
      <c r="GV855" s="6"/>
      <c r="GW855" s="6"/>
      <c r="GX855" s="6"/>
      <c r="GY855" s="6"/>
      <c r="GZ855" s="6"/>
      <c r="HA855" s="6"/>
      <c r="HB855" s="6"/>
      <c r="HC855" s="6"/>
      <c r="HD855" s="6"/>
      <c r="HE855" s="6"/>
    </row>
    <row r="856" spans="1:213">
      <c r="A856" s="6"/>
      <c r="B856" s="420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  <c r="BW856" s="6"/>
      <c r="BX856" s="6"/>
      <c r="BY856" s="6"/>
      <c r="BZ856" s="6"/>
      <c r="CA856" s="6"/>
      <c r="CB856" s="6"/>
      <c r="CC856" s="6"/>
      <c r="CD856" s="6"/>
      <c r="CE856" s="6"/>
      <c r="CF856" s="6"/>
      <c r="CG856" s="6"/>
      <c r="CH856" s="6"/>
      <c r="CI856" s="6"/>
      <c r="CJ856" s="6"/>
      <c r="CK856" s="6"/>
      <c r="CL856" s="6"/>
      <c r="CM856" s="6"/>
      <c r="CN856" s="6"/>
      <c r="CO856" s="6"/>
      <c r="CP856" s="6"/>
      <c r="CQ856" s="6"/>
      <c r="DP856" s="6"/>
      <c r="DQ856" s="6"/>
      <c r="DR856" s="6"/>
      <c r="DS856" s="6"/>
      <c r="DT856" s="6"/>
      <c r="DU856" s="6"/>
      <c r="DV856" s="6"/>
      <c r="DW856" s="6"/>
      <c r="DX856" s="6"/>
      <c r="DY856" s="6"/>
      <c r="DZ856" s="6"/>
      <c r="EA856" s="6"/>
      <c r="EB856" s="6"/>
      <c r="EC856" s="6"/>
      <c r="ED856" s="6"/>
      <c r="EE856" s="6"/>
      <c r="EF856" s="6"/>
      <c r="EG856" s="6"/>
      <c r="EH856" s="6"/>
      <c r="EI856" s="6"/>
      <c r="EJ856" s="6"/>
      <c r="EK856" s="6"/>
      <c r="EL856" s="6"/>
      <c r="EM856" s="6"/>
      <c r="EN856" s="6"/>
      <c r="EO856" s="6"/>
      <c r="EP856" s="6"/>
      <c r="EQ856" s="6"/>
      <c r="ER856" s="6"/>
      <c r="ES856" s="6"/>
      <c r="ET856" s="6"/>
      <c r="EU856" s="6"/>
      <c r="EV856" s="6"/>
      <c r="EW856" s="6"/>
      <c r="EX856" s="6"/>
      <c r="EY856" s="6"/>
      <c r="EZ856" s="6"/>
      <c r="FA856" s="6"/>
      <c r="FB856" s="6"/>
      <c r="FC856" s="6"/>
      <c r="FD856" s="6"/>
      <c r="FE856" s="6"/>
      <c r="FF856" s="6"/>
      <c r="FG856" s="6"/>
      <c r="FH856" s="6"/>
      <c r="FI856" s="6"/>
      <c r="FJ856" s="6"/>
      <c r="FK856" s="6"/>
      <c r="FL856" s="6"/>
      <c r="FM856" s="6"/>
      <c r="FN856" s="6"/>
      <c r="FO856" s="6"/>
      <c r="FP856" s="6"/>
      <c r="FQ856" s="6"/>
      <c r="FR856" s="6"/>
      <c r="FS856" s="6"/>
      <c r="FT856" s="6"/>
      <c r="FU856" s="6"/>
      <c r="FV856" s="6"/>
      <c r="FW856" s="6"/>
      <c r="FX856" s="6"/>
      <c r="FY856" s="6"/>
      <c r="FZ856" s="6"/>
      <c r="GA856" s="6"/>
      <c r="GB856" s="6"/>
      <c r="GC856" s="6"/>
      <c r="GD856" s="6"/>
      <c r="GE856" s="6"/>
      <c r="GF856" s="6"/>
      <c r="GG856" s="6"/>
      <c r="GH856" s="6"/>
      <c r="GI856" s="6"/>
      <c r="GJ856" s="6"/>
      <c r="GK856" s="6"/>
      <c r="GL856" s="6"/>
      <c r="GM856" s="6"/>
      <c r="GN856" s="6"/>
      <c r="GO856" s="6"/>
      <c r="GP856" s="6"/>
      <c r="GQ856" s="6"/>
      <c r="GR856" s="6"/>
      <c r="GS856" s="6"/>
      <c r="GT856" s="6"/>
      <c r="GU856" s="6"/>
      <c r="GV856" s="6"/>
      <c r="GW856" s="6"/>
      <c r="GX856" s="6"/>
      <c r="GY856" s="6"/>
      <c r="GZ856" s="6"/>
      <c r="HA856" s="6"/>
      <c r="HB856" s="6"/>
      <c r="HC856" s="6"/>
      <c r="HD856" s="6"/>
      <c r="HE856" s="6"/>
    </row>
    <row r="857" spans="1:213">
      <c r="A857" s="6"/>
      <c r="B857" s="420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  <c r="BW857" s="6"/>
      <c r="BX857" s="6"/>
      <c r="BY857" s="6"/>
      <c r="BZ857" s="6"/>
      <c r="CA857" s="6"/>
      <c r="CB857" s="6"/>
      <c r="CC857" s="6"/>
      <c r="CD857" s="6"/>
      <c r="CE857" s="6"/>
      <c r="CF857" s="6"/>
      <c r="CG857" s="6"/>
      <c r="CH857" s="6"/>
      <c r="CI857" s="6"/>
      <c r="CJ857" s="6"/>
      <c r="CK857" s="6"/>
      <c r="CL857" s="6"/>
      <c r="CM857" s="6"/>
      <c r="CN857" s="6"/>
      <c r="CO857" s="6"/>
      <c r="CP857" s="6"/>
      <c r="CQ857" s="6"/>
      <c r="DP857" s="6"/>
      <c r="DQ857" s="6"/>
      <c r="DR857" s="6"/>
      <c r="DS857" s="6"/>
      <c r="DT857" s="6"/>
      <c r="DU857" s="6"/>
      <c r="DV857" s="6"/>
      <c r="DW857" s="6"/>
      <c r="DX857" s="6"/>
      <c r="DY857" s="6"/>
      <c r="DZ857" s="6"/>
      <c r="EA857" s="6"/>
      <c r="EB857" s="6"/>
      <c r="EC857" s="6"/>
      <c r="ED857" s="6"/>
      <c r="EE857" s="6"/>
      <c r="EF857" s="6"/>
      <c r="EG857" s="6"/>
      <c r="EH857" s="6"/>
      <c r="EI857" s="6"/>
      <c r="EJ857" s="6"/>
      <c r="EK857" s="6"/>
      <c r="EL857" s="6"/>
      <c r="EM857" s="6"/>
      <c r="EN857" s="6"/>
      <c r="EO857" s="6"/>
      <c r="EP857" s="6"/>
      <c r="EQ857" s="6"/>
      <c r="ER857" s="6"/>
      <c r="ES857" s="6"/>
      <c r="ET857" s="6"/>
      <c r="EU857" s="6"/>
      <c r="EV857" s="6"/>
      <c r="EW857" s="6"/>
      <c r="EX857" s="6"/>
      <c r="EY857" s="6"/>
      <c r="EZ857" s="6"/>
      <c r="FA857" s="6"/>
      <c r="FB857" s="6"/>
      <c r="FC857" s="6"/>
      <c r="FD857" s="6"/>
      <c r="FE857" s="6"/>
      <c r="FF857" s="6"/>
      <c r="FG857" s="6"/>
      <c r="FH857" s="6"/>
      <c r="FI857" s="6"/>
      <c r="FJ857" s="6"/>
      <c r="FK857" s="6"/>
      <c r="FL857" s="6"/>
      <c r="FM857" s="6"/>
      <c r="FN857" s="6"/>
      <c r="FO857" s="6"/>
      <c r="FP857" s="6"/>
      <c r="FQ857" s="6"/>
      <c r="FR857" s="6"/>
      <c r="FS857" s="6"/>
      <c r="FT857" s="6"/>
      <c r="FU857" s="6"/>
      <c r="FV857" s="6"/>
      <c r="FW857" s="6"/>
      <c r="FX857" s="6"/>
      <c r="FY857" s="6"/>
      <c r="FZ857" s="6"/>
      <c r="GA857" s="6"/>
      <c r="GB857" s="6"/>
      <c r="GC857" s="6"/>
      <c r="GD857" s="6"/>
      <c r="GE857" s="6"/>
      <c r="GF857" s="6"/>
      <c r="GG857" s="6"/>
      <c r="GH857" s="6"/>
      <c r="GI857" s="6"/>
      <c r="GJ857" s="6"/>
      <c r="GK857" s="6"/>
      <c r="GL857" s="6"/>
      <c r="GM857" s="6"/>
      <c r="GN857" s="6"/>
      <c r="GO857" s="6"/>
      <c r="GP857" s="6"/>
      <c r="GQ857" s="6"/>
      <c r="GR857" s="6"/>
      <c r="GS857" s="6"/>
      <c r="GT857" s="6"/>
      <c r="GU857" s="6"/>
      <c r="GV857" s="6"/>
      <c r="GW857" s="6"/>
      <c r="GX857" s="6"/>
      <c r="GY857" s="6"/>
      <c r="GZ857" s="6"/>
      <c r="HA857" s="6"/>
      <c r="HB857" s="6"/>
      <c r="HC857" s="6"/>
      <c r="HD857" s="6"/>
      <c r="HE857" s="6"/>
    </row>
    <row r="858" spans="1:213">
      <c r="A858" s="6"/>
      <c r="B858" s="420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  <c r="BW858" s="6"/>
      <c r="BX858" s="6"/>
      <c r="BY858" s="6"/>
      <c r="BZ858" s="6"/>
      <c r="CA858" s="6"/>
      <c r="CB858" s="6"/>
      <c r="CC858" s="6"/>
      <c r="CD858" s="6"/>
      <c r="CE858" s="6"/>
      <c r="CF858" s="6"/>
      <c r="CG858" s="6"/>
      <c r="CH858" s="6"/>
      <c r="CI858" s="6"/>
      <c r="CJ858" s="6"/>
      <c r="CK858" s="6"/>
      <c r="CL858" s="6"/>
      <c r="CM858" s="6"/>
      <c r="CN858" s="6"/>
      <c r="CO858" s="6"/>
      <c r="CP858" s="6"/>
      <c r="CQ858" s="6"/>
      <c r="DP858" s="6"/>
      <c r="DQ858" s="6"/>
      <c r="DR858" s="6"/>
      <c r="DS858" s="6"/>
      <c r="DT858" s="6"/>
      <c r="DU858" s="6"/>
      <c r="DV858" s="6"/>
      <c r="DW858" s="6"/>
      <c r="DX858" s="6"/>
      <c r="DY858" s="6"/>
      <c r="DZ858" s="6"/>
      <c r="EA858" s="6"/>
      <c r="EB858" s="6"/>
      <c r="EC858" s="6"/>
      <c r="ED858" s="6"/>
      <c r="EE858" s="6"/>
      <c r="EF858" s="6"/>
      <c r="EG858" s="6"/>
      <c r="EH858" s="6"/>
      <c r="EI858" s="6"/>
      <c r="EJ858" s="6"/>
      <c r="EK858" s="6"/>
      <c r="EL858" s="6"/>
      <c r="EM858" s="6"/>
      <c r="EN858" s="6"/>
      <c r="EO858" s="6"/>
      <c r="EP858" s="6"/>
      <c r="EQ858" s="6"/>
      <c r="ER858" s="6"/>
      <c r="ES858" s="6"/>
      <c r="ET858" s="6"/>
      <c r="EU858" s="6"/>
      <c r="EV858" s="6"/>
      <c r="EW858" s="6"/>
      <c r="EX858" s="6"/>
      <c r="EY858" s="6"/>
      <c r="EZ858" s="6"/>
      <c r="FA858" s="6"/>
      <c r="FB858" s="6"/>
      <c r="FC858" s="6"/>
      <c r="FD858" s="6"/>
      <c r="FE858" s="6"/>
      <c r="FF858" s="6"/>
      <c r="FG858" s="6"/>
      <c r="FH858" s="6"/>
      <c r="FI858" s="6"/>
      <c r="FJ858" s="6"/>
      <c r="FK858" s="6"/>
      <c r="FL858" s="6"/>
      <c r="FM858" s="6"/>
      <c r="FN858" s="6"/>
      <c r="FO858" s="6"/>
      <c r="FP858" s="6"/>
      <c r="FQ858" s="6"/>
      <c r="FR858" s="6"/>
      <c r="FS858" s="6"/>
      <c r="FT858" s="6"/>
      <c r="FU858" s="6"/>
      <c r="FV858" s="6"/>
      <c r="FW858" s="6"/>
      <c r="FX858" s="6"/>
      <c r="FY858" s="6"/>
      <c r="FZ858" s="6"/>
      <c r="GA858" s="6"/>
      <c r="GB858" s="6"/>
      <c r="GC858" s="6"/>
      <c r="GD858" s="6"/>
      <c r="GE858" s="6"/>
      <c r="GF858" s="6"/>
      <c r="GG858" s="6"/>
      <c r="GH858" s="6"/>
      <c r="GI858" s="6"/>
      <c r="GJ858" s="6"/>
      <c r="GK858" s="6"/>
      <c r="GL858" s="6"/>
      <c r="GM858" s="6"/>
      <c r="GN858" s="6"/>
      <c r="GO858" s="6"/>
      <c r="GP858" s="6"/>
      <c r="GQ858" s="6"/>
      <c r="GR858" s="6"/>
      <c r="GS858" s="6"/>
      <c r="GT858" s="6"/>
      <c r="GU858" s="6"/>
      <c r="GV858" s="6"/>
      <c r="GW858" s="6"/>
      <c r="GX858" s="6"/>
      <c r="GY858" s="6"/>
      <c r="GZ858" s="6"/>
      <c r="HA858" s="6"/>
      <c r="HB858" s="6"/>
      <c r="HC858" s="6"/>
      <c r="HD858" s="6"/>
      <c r="HE858" s="6"/>
    </row>
    <row r="859" spans="1:213">
      <c r="A859" s="6"/>
      <c r="B859" s="420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  <c r="BW859" s="6"/>
      <c r="BX859" s="6"/>
      <c r="BY859" s="6"/>
      <c r="BZ859" s="6"/>
      <c r="CA859" s="6"/>
      <c r="CB859" s="6"/>
      <c r="CC859" s="6"/>
      <c r="CD859" s="6"/>
      <c r="CE859" s="6"/>
      <c r="CF859" s="6"/>
      <c r="CG859" s="6"/>
      <c r="CH859" s="6"/>
      <c r="CI859" s="6"/>
      <c r="CJ859" s="6"/>
      <c r="CK859" s="6"/>
      <c r="CL859" s="6"/>
      <c r="CM859" s="6"/>
      <c r="CN859" s="6"/>
      <c r="CO859" s="6"/>
      <c r="CP859" s="6"/>
      <c r="CQ859" s="6"/>
      <c r="DP859" s="6"/>
      <c r="DQ859" s="6"/>
      <c r="DR859" s="6"/>
      <c r="DS859" s="6"/>
      <c r="DT859" s="6"/>
      <c r="DU859" s="6"/>
      <c r="DV859" s="6"/>
      <c r="DW859" s="6"/>
      <c r="DX859" s="6"/>
      <c r="DY859" s="6"/>
      <c r="DZ859" s="6"/>
      <c r="EA859" s="6"/>
      <c r="EB859" s="6"/>
      <c r="EC859" s="6"/>
      <c r="ED859" s="6"/>
      <c r="EE859" s="6"/>
      <c r="EF859" s="6"/>
      <c r="EG859" s="6"/>
      <c r="EH859" s="6"/>
      <c r="EI859" s="6"/>
      <c r="EJ859" s="6"/>
      <c r="EK859" s="6"/>
      <c r="EL859" s="6"/>
      <c r="EM859" s="6"/>
      <c r="EN859" s="6"/>
      <c r="EO859" s="6"/>
      <c r="EP859" s="6"/>
      <c r="EQ859" s="6"/>
      <c r="ER859" s="6"/>
      <c r="ES859" s="6"/>
      <c r="ET859" s="6"/>
      <c r="EU859" s="6"/>
      <c r="EV859" s="6"/>
      <c r="EW859" s="6"/>
      <c r="EX859" s="6"/>
      <c r="EY859" s="6"/>
      <c r="EZ859" s="6"/>
      <c r="FA859" s="6"/>
      <c r="FB859" s="6"/>
      <c r="FC859" s="6"/>
      <c r="FD859" s="6"/>
      <c r="FE859" s="6"/>
      <c r="FF859" s="6"/>
      <c r="FG859" s="6"/>
      <c r="FH859" s="6"/>
      <c r="FI859" s="6"/>
      <c r="FJ859" s="6"/>
      <c r="FK859" s="6"/>
      <c r="FL859" s="6"/>
      <c r="FM859" s="6"/>
      <c r="FN859" s="6"/>
      <c r="FO859" s="6"/>
      <c r="FP859" s="6"/>
      <c r="FQ859" s="6"/>
      <c r="FR859" s="6"/>
      <c r="FS859" s="6"/>
      <c r="FT859" s="6"/>
      <c r="FU859" s="6"/>
      <c r="FV859" s="6"/>
      <c r="FW859" s="6"/>
      <c r="FX859" s="6"/>
      <c r="FY859" s="6"/>
      <c r="FZ859" s="6"/>
      <c r="GA859" s="6"/>
      <c r="GB859" s="6"/>
      <c r="GC859" s="6"/>
      <c r="GD859" s="6"/>
      <c r="GE859" s="6"/>
      <c r="GF859" s="6"/>
      <c r="GG859" s="6"/>
      <c r="GH859" s="6"/>
      <c r="GI859" s="6"/>
      <c r="GJ859" s="6"/>
      <c r="GK859" s="6"/>
      <c r="GL859" s="6"/>
      <c r="GM859" s="6"/>
      <c r="GN859" s="6"/>
      <c r="GO859" s="6"/>
      <c r="GP859" s="6"/>
      <c r="GQ859" s="6"/>
      <c r="GR859" s="6"/>
      <c r="GS859" s="6"/>
      <c r="GT859" s="6"/>
      <c r="GU859" s="6"/>
      <c r="GV859" s="6"/>
      <c r="GW859" s="6"/>
      <c r="GX859" s="6"/>
      <c r="GY859" s="6"/>
      <c r="GZ859" s="6"/>
      <c r="HA859" s="6"/>
      <c r="HB859" s="6"/>
      <c r="HC859" s="6"/>
      <c r="HD859" s="6"/>
      <c r="HE859" s="6"/>
    </row>
    <row r="860" spans="1:213">
      <c r="A860" s="6"/>
      <c r="B860" s="420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DP860" s="6"/>
      <c r="DQ860" s="6"/>
      <c r="DR860" s="6"/>
      <c r="DS860" s="6"/>
      <c r="DT860" s="6"/>
      <c r="DU860" s="6"/>
      <c r="DV860" s="6"/>
      <c r="DW860" s="6"/>
      <c r="DX860" s="6"/>
      <c r="DY860" s="6"/>
      <c r="DZ860" s="6"/>
      <c r="EA860" s="6"/>
      <c r="EB860" s="6"/>
      <c r="EC860" s="6"/>
      <c r="ED860" s="6"/>
      <c r="EE860" s="6"/>
      <c r="EF860" s="6"/>
      <c r="EG860" s="6"/>
      <c r="EH860" s="6"/>
      <c r="EI860" s="6"/>
      <c r="EJ860" s="6"/>
      <c r="EK860" s="6"/>
      <c r="EL860" s="6"/>
      <c r="EM860" s="6"/>
      <c r="EN860" s="6"/>
      <c r="EO860" s="6"/>
      <c r="EP860" s="6"/>
      <c r="EQ860" s="6"/>
      <c r="ER860" s="6"/>
      <c r="ES860" s="6"/>
      <c r="ET860" s="6"/>
      <c r="EU860" s="6"/>
      <c r="EV860" s="6"/>
      <c r="EW860" s="6"/>
      <c r="EX860" s="6"/>
      <c r="EY860" s="6"/>
      <c r="EZ860" s="6"/>
      <c r="FA860" s="6"/>
      <c r="FB860" s="6"/>
      <c r="FC860" s="6"/>
      <c r="FD860" s="6"/>
      <c r="FE860" s="6"/>
      <c r="FF860" s="6"/>
      <c r="FG860" s="6"/>
      <c r="FH860" s="6"/>
      <c r="FI860" s="6"/>
      <c r="FJ860" s="6"/>
      <c r="FK860" s="6"/>
      <c r="FL860" s="6"/>
      <c r="FM860" s="6"/>
      <c r="FN860" s="6"/>
      <c r="FO860" s="6"/>
      <c r="FP860" s="6"/>
      <c r="FQ860" s="6"/>
      <c r="FR860" s="6"/>
      <c r="FS860" s="6"/>
      <c r="FT860" s="6"/>
      <c r="FU860" s="6"/>
      <c r="FV860" s="6"/>
      <c r="FW860" s="6"/>
      <c r="FX860" s="6"/>
      <c r="FY860" s="6"/>
      <c r="FZ860" s="6"/>
      <c r="GA860" s="6"/>
      <c r="GB860" s="6"/>
      <c r="GC860" s="6"/>
      <c r="GD860" s="6"/>
      <c r="GE860" s="6"/>
      <c r="GF860" s="6"/>
      <c r="GG860" s="6"/>
      <c r="GH860" s="6"/>
      <c r="GI860" s="6"/>
      <c r="GJ860" s="6"/>
      <c r="GK860" s="6"/>
      <c r="GL860" s="6"/>
      <c r="GM860" s="6"/>
      <c r="GN860" s="6"/>
      <c r="GO860" s="6"/>
      <c r="GP860" s="6"/>
      <c r="GQ860" s="6"/>
      <c r="GR860" s="6"/>
      <c r="GS860" s="6"/>
      <c r="GT860" s="6"/>
      <c r="GU860" s="6"/>
      <c r="GV860" s="6"/>
      <c r="GW860" s="6"/>
      <c r="GX860" s="6"/>
      <c r="GY860" s="6"/>
      <c r="GZ860" s="6"/>
      <c r="HA860" s="6"/>
      <c r="HB860" s="6"/>
      <c r="HC860" s="6"/>
      <c r="HD860" s="6"/>
      <c r="HE860" s="6"/>
    </row>
    <row r="861" spans="1:213">
      <c r="A861" s="6"/>
      <c r="B861" s="420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DP861" s="6"/>
      <c r="DQ861" s="6"/>
      <c r="DR861" s="6"/>
      <c r="DS861" s="6"/>
      <c r="DT861" s="6"/>
      <c r="DU861" s="6"/>
      <c r="DV861" s="6"/>
      <c r="DW861" s="6"/>
      <c r="DX861" s="6"/>
      <c r="DY861" s="6"/>
      <c r="DZ861" s="6"/>
      <c r="EA861" s="6"/>
      <c r="EB861" s="6"/>
      <c r="EC861" s="6"/>
      <c r="ED861" s="6"/>
      <c r="EE861" s="6"/>
      <c r="EF861" s="6"/>
      <c r="EG861" s="6"/>
      <c r="EH861" s="6"/>
      <c r="EI861" s="6"/>
      <c r="EJ861" s="6"/>
      <c r="EK861" s="6"/>
      <c r="EL861" s="6"/>
      <c r="EM861" s="6"/>
      <c r="EN861" s="6"/>
      <c r="EO861" s="6"/>
      <c r="EP861" s="6"/>
      <c r="EQ861" s="6"/>
      <c r="ER861" s="6"/>
      <c r="ES861" s="6"/>
      <c r="ET861" s="6"/>
      <c r="EU861" s="6"/>
      <c r="EV861" s="6"/>
      <c r="EW861" s="6"/>
      <c r="EX861" s="6"/>
      <c r="EY861" s="6"/>
      <c r="EZ861" s="6"/>
      <c r="FA861" s="6"/>
      <c r="FB861" s="6"/>
      <c r="FC861" s="6"/>
      <c r="FD861" s="6"/>
      <c r="FE861" s="6"/>
      <c r="FF861" s="6"/>
      <c r="FG861" s="6"/>
      <c r="FH861" s="6"/>
      <c r="FI861" s="6"/>
      <c r="FJ861" s="6"/>
      <c r="FK861" s="6"/>
      <c r="FL861" s="6"/>
      <c r="FM861" s="6"/>
      <c r="FN861" s="6"/>
      <c r="FO861" s="6"/>
      <c r="FP861" s="6"/>
      <c r="FQ861" s="6"/>
      <c r="FR861" s="6"/>
      <c r="FS861" s="6"/>
      <c r="FT861" s="6"/>
      <c r="FU861" s="6"/>
      <c r="FV861" s="6"/>
      <c r="FW861" s="6"/>
      <c r="FX861" s="6"/>
      <c r="FY861" s="6"/>
      <c r="FZ861" s="6"/>
      <c r="GA861" s="6"/>
      <c r="GB861" s="6"/>
      <c r="GC861" s="6"/>
      <c r="GD861" s="6"/>
      <c r="GE861" s="6"/>
      <c r="GF861" s="6"/>
      <c r="GG861" s="6"/>
      <c r="GH861" s="6"/>
      <c r="GI861" s="6"/>
      <c r="GJ861" s="6"/>
      <c r="GK861" s="6"/>
      <c r="GL861" s="6"/>
      <c r="GM861" s="6"/>
      <c r="GN861" s="6"/>
      <c r="GO861" s="6"/>
      <c r="GP861" s="6"/>
      <c r="GQ861" s="6"/>
      <c r="GR861" s="6"/>
      <c r="GS861" s="6"/>
      <c r="GT861" s="6"/>
      <c r="GU861" s="6"/>
      <c r="GV861" s="6"/>
      <c r="GW861" s="6"/>
      <c r="GX861" s="6"/>
      <c r="GY861" s="6"/>
      <c r="GZ861" s="6"/>
      <c r="HA861" s="6"/>
      <c r="HB861" s="6"/>
      <c r="HC861" s="6"/>
      <c r="HD861" s="6"/>
      <c r="HE861" s="6"/>
    </row>
    <row r="862" spans="1:213">
      <c r="A862" s="6"/>
      <c r="B862" s="420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  <c r="BW862" s="6"/>
      <c r="BX862" s="6"/>
      <c r="BY862" s="6"/>
      <c r="BZ862" s="6"/>
      <c r="CA862" s="6"/>
      <c r="CB862" s="6"/>
      <c r="CC862" s="6"/>
      <c r="CD862" s="6"/>
      <c r="CE862" s="6"/>
      <c r="CF862" s="6"/>
      <c r="CG862" s="6"/>
      <c r="CH862" s="6"/>
      <c r="CI862" s="6"/>
      <c r="CJ862" s="6"/>
      <c r="CK862" s="6"/>
      <c r="CL862" s="6"/>
      <c r="CM862" s="6"/>
      <c r="CN862" s="6"/>
      <c r="CO862" s="6"/>
      <c r="CP862" s="6"/>
      <c r="CQ862" s="6"/>
      <c r="DP862" s="6"/>
      <c r="DQ862" s="6"/>
      <c r="DR862" s="6"/>
      <c r="DS862" s="6"/>
      <c r="DT862" s="6"/>
      <c r="DU862" s="6"/>
      <c r="DV862" s="6"/>
      <c r="DW862" s="6"/>
      <c r="DX862" s="6"/>
      <c r="DY862" s="6"/>
      <c r="DZ862" s="6"/>
      <c r="EA862" s="6"/>
      <c r="EB862" s="6"/>
      <c r="EC862" s="6"/>
      <c r="ED862" s="6"/>
      <c r="EE862" s="6"/>
      <c r="EF862" s="6"/>
      <c r="EG862" s="6"/>
      <c r="EH862" s="6"/>
      <c r="EI862" s="6"/>
      <c r="EJ862" s="6"/>
      <c r="EK862" s="6"/>
      <c r="EL862" s="6"/>
      <c r="EM862" s="6"/>
      <c r="EN862" s="6"/>
      <c r="EO862" s="6"/>
      <c r="EP862" s="6"/>
      <c r="EQ862" s="6"/>
      <c r="ER862" s="6"/>
      <c r="ES862" s="6"/>
      <c r="ET862" s="6"/>
      <c r="EU862" s="6"/>
      <c r="EV862" s="6"/>
      <c r="EW862" s="6"/>
      <c r="EX862" s="6"/>
      <c r="EY862" s="6"/>
      <c r="EZ862" s="6"/>
      <c r="FA862" s="6"/>
      <c r="FB862" s="6"/>
      <c r="FC862" s="6"/>
      <c r="FD862" s="6"/>
      <c r="FE862" s="6"/>
      <c r="FF862" s="6"/>
      <c r="FG862" s="6"/>
      <c r="FH862" s="6"/>
      <c r="FI862" s="6"/>
      <c r="FJ862" s="6"/>
      <c r="FK862" s="6"/>
      <c r="FL862" s="6"/>
      <c r="FM862" s="6"/>
      <c r="FN862" s="6"/>
      <c r="FO862" s="6"/>
      <c r="FP862" s="6"/>
      <c r="FQ862" s="6"/>
      <c r="FR862" s="6"/>
      <c r="FS862" s="6"/>
      <c r="FT862" s="6"/>
      <c r="FU862" s="6"/>
      <c r="FV862" s="6"/>
      <c r="FW862" s="6"/>
      <c r="FX862" s="6"/>
      <c r="FY862" s="6"/>
      <c r="FZ862" s="6"/>
      <c r="GA862" s="6"/>
      <c r="GB862" s="6"/>
      <c r="GC862" s="6"/>
      <c r="GD862" s="6"/>
      <c r="GE862" s="6"/>
      <c r="GF862" s="6"/>
      <c r="GG862" s="6"/>
      <c r="GH862" s="6"/>
      <c r="GI862" s="6"/>
      <c r="GJ862" s="6"/>
      <c r="GK862" s="6"/>
      <c r="GL862" s="6"/>
      <c r="GM862" s="6"/>
      <c r="GN862" s="6"/>
      <c r="GO862" s="6"/>
      <c r="GP862" s="6"/>
      <c r="GQ862" s="6"/>
      <c r="GR862" s="6"/>
      <c r="GS862" s="6"/>
      <c r="GT862" s="6"/>
      <c r="GU862" s="6"/>
      <c r="GV862" s="6"/>
      <c r="GW862" s="6"/>
      <c r="GX862" s="6"/>
      <c r="GY862" s="6"/>
      <c r="GZ862" s="6"/>
      <c r="HA862" s="6"/>
      <c r="HB862" s="6"/>
      <c r="HC862" s="6"/>
      <c r="HD862" s="6"/>
      <c r="HE862" s="6"/>
    </row>
    <row r="863" spans="1:213">
      <c r="A863" s="6"/>
      <c r="B863" s="420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  <c r="BW863" s="6"/>
      <c r="BX863" s="6"/>
      <c r="BY863" s="6"/>
      <c r="BZ863" s="6"/>
      <c r="CA863" s="6"/>
      <c r="CB863" s="6"/>
      <c r="CC863" s="6"/>
      <c r="CD863" s="6"/>
      <c r="CE863" s="6"/>
      <c r="CF863" s="6"/>
      <c r="CG863" s="6"/>
      <c r="CH863" s="6"/>
      <c r="CI863" s="6"/>
      <c r="CJ863" s="6"/>
      <c r="CK863" s="6"/>
      <c r="CL863" s="6"/>
      <c r="CM863" s="6"/>
      <c r="CN863" s="6"/>
      <c r="CO863" s="6"/>
      <c r="CP863" s="6"/>
      <c r="CQ863" s="6"/>
      <c r="DP863" s="6"/>
      <c r="DQ863" s="6"/>
      <c r="DR863" s="6"/>
      <c r="DS863" s="6"/>
      <c r="DT863" s="6"/>
      <c r="DU863" s="6"/>
      <c r="DV863" s="6"/>
      <c r="DW863" s="6"/>
      <c r="DX863" s="6"/>
      <c r="DY863" s="6"/>
      <c r="DZ863" s="6"/>
      <c r="EA863" s="6"/>
      <c r="EB863" s="6"/>
      <c r="EC863" s="6"/>
      <c r="ED863" s="6"/>
      <c r="EE863" s="6"/>
      <c r="EF863" s="6"/>
      <c r="EG863" s="6"/>
      <c r="EH863" s="6"/>
      <c r="EI863" s="6"/>
      <c r="EJ863" s="6"/>
      <c r="EK863" s="6"/>
      <c r="EL863" s="6"/>
      <c r="EM863" s="6"/>
      <c r="EN863" s="6"/>
      <c r="EO863" s="6"/>
      <c r="EP863" s="6"/>
      <c r="EQ863" s="6"/>
      <c r="ER863" s="6"/>
      <c r="ES863" s="6"/>
      <c r="ET863" s="6"/>
      <c r="EU863" s="6"/>
      <c r="EV863" s="6"/>
      <c r="EW863" s="6"/>
      <c r="EX863" s="6"/>
      <c r="EY863" s="6"/>
      <c r="EZ863" s="6"/>
      <c r="FA863" s="6"/>
      <c r="FB863" s="6"/>
      <c r="FC863" s="6"/>
      <c r="FD863" s="6"/>
      <c r="FE863" s="6"/>
      <c r="FF863" s="6"/>
      <c r="FG863" s="6"/>
      <c r="FH863" s="6"/>
      <c r="FI863" s="6"/>
      <c r="FJ863" s="6"/>
      <c r="FK863" s="6"/>
      <c r="FL863" s="6"/>
      <c r="FM863" s="6"/>
      <c r="FN863" s="6"/>
      <c r="FO863" s="6"/>
      <c r="FP863" s="6"/>
      <c r="FQ863" s="6"/>
      <c r="FR863" s="6"/>
      <c r="FS863" s="6"/>
      <c r="FT863" s="6"/>
      <c r="FU863" s="6"/>
      <c r="FV863" s="6"/>
      <c r="FW863" s="6"/>
      <c r="FX863" s="6"/>
      <c r="FY863" s="6"/>
      <c r="FZ863" s="6"/>
      <c r="GA863" s="6"/>
      <c r="GB863" s="6"/>
      <c r="GC863" s="6"/>
      <c r="GD863" s="6"/>
      <c r="GE863" s="6"/>
      <c r="GF863" s="6"/>
      <c r="GG863" s="6"/>
      <c r="GH863" s="6"/>
      <c r="GI863" s="6"/>
      <c r="GJ863" s="6"/>
      <c r="GK863" s="6"/>
      <c r="GL863" s="6"/>
      <c r="GM863" s="6"/>
      <c r="GN863" s="6"/>
      <c r="GO863" s="6"/>
      <c r="GP863" s="6"/>
      <c r="GQ863" s="6"/>
      <c r="GR863" s="6"/>
      <c r="GS863" s="6"/>
      <c r="GT863" s="6"/>
      <c r="GU863" s="6"/>
      <c r="GV863" s="6"/>
      <c r="GW863" s="6"/>
      <c r="GX863" s="6"/>
      <c r="GY863" s="6"/>
      <c r="GZ863" s="6"/>
      <c r="HA863" s="6"/>
      <c r="HB863" s="6"/>
      <c r="HC863" s="6"/>
      <c r="HD863" s="6"/>
      <c r="HE863" s="6"/>
    </row>
    <row r="864" spans="1:213">
      <c r="A864" s="6"/>
      <c r="B864" s="420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  <c r="BW864" s="6"/>
      <c r="BX864" s="6"/>
      <c r="BY864" s="6"/>
      <c r="BZ864" s="6"/>
      <c r="CA864" s="6"/>
      <c r="CB864" s="6"/>
      <c r="CC864" s="6"/>
      <c r="CD864" s="6"/>
      <c r="CE864" s="6"/>
      <c r="CF864" s="6"/>
      <c r="CG864" s="6"/>
      <c r="CH864" s="6"/>
      <c r="CI864" s="6"/>
      <c r="CJ864" s="6"/>
      <c r="CK864" s="6"/>
      <c r="CL864" s="6"/>
      <c r="CM864" s="6"/>
      <c r="CN864" s="6"/>
      <c r="CO864" s="6"/>
      <c r="CP864" s="6"/>
      <c r="CQ864" s="6"/>
      <c r="DP864" s="6"/>
      <c r="DQ864" s="6"/>
      <c r="DR864" s="6"/>
      <c r="DS864" s="6"/>
      <c r="DT864" s="6"/>
      <c r="DU864" s="6"/>
      <c r="DV864" s="6"/>
      <c r="DW864" s="6"/>
      <c r="DX864" s="6"/>
      <c r="DY864" s="6"/>
      <c r="DZ864" s="6"/>
      <c r="EA864" s="6"/>
      <c r="EB864" s="6"/>
      <c r="EC864" s="6"/>
      <c r="ED864" s="6"/>
      <c r="EE864" s="6"/>
      <c r="EF864" s="6"/>
      <c r="EG864" s="6"/>
      <c r="EH864" s="6"/>
      <c r="EI864" s="6"/>
      <c r="EJ864" s="6"/>
      <c r="EK864" s="6"/>
      <c r="EL864" s="6"/>
      <c r="EM864" s="6"/>
      <c r="EN864" s="6"/>
      <c r="EO864" s="6"/>
      <c r="EP864" s="6"/>
      <c r="EQ864" s="6"/>
      <c r="ER864" s="6"/>
      <c r="ES864" s="6"/>
      <c r="ET864" s="6"/>
      <c r="EU864" s="6"/>
      <c r="EV864" s="6"/>
      <c r="EW864" s="6"/>
      <c r="EX864" s="6"/>
      <c r="EY864" s="6"/>
      <c r="EZ864" s="6"/>
      <c r="FA864" s="6"/>
      <c r="FB864" s="6"/>
      <c r="FC864" s="6"/>
      <c r="FD864" s="6"/>
      <c r="FE864" s="6"/>
      <c r="FF864" s="6"/>
      <c r="FG864" s="6"/>
      <c r="FH864" s="6"/>
      <c r="FI864" s="6"/>
      <c r="FJ864" s="6"/>
      <c r="FK864" s="6"/>
      <c r="FL864" s="6"/>
      <c r="FM864" s="6"/>
      <c r="FN864" s="6"/>
      <c r="FO864" s="6"/>
      <c r="FP864" s="6"/>
      <c r="FQ864" s="6"/>
      <c r="FR864" s="6"/>
      <c r="FS864" s="6"/>
      <c r="FT864" s="6"/>
      <c r="FU864" s="6"/>
      <c r="FV864" s="6"/>
      <c r="FW864" s="6"/>
      <c r="FX864" s="6"/>
      <c r="FY864" s="6"/>
      <c r="FZ864" s="6"/>
      <c r="GA864" s="6"/>
      <c r="GB864" s="6"/>
      <c r="GC864" s="6"/>
      <c r="GD864" s="6"/>
      <c r="GE864" s="6"/>
      <c r="GF864" s="6"/>
      <c r="GG864" s="6"/>
      <c r="GH864" s="6"/>
      <c r="GI864" s="6"/>
      <c r="GJ864" s="6"/>
      <c r="GK864" s="6"/>
      <c r="GL864" s="6"/>
      <c r="GM864" s="6"/>
      <c r="GN864" s="6"/>
      <c r="GO864" s="6"/>
      <c r="GP864" s="6"/>
      <c r="GQ864" s="6"/>
      <c r="GR864" s="6"/>
      <c r="GS864" s="6"/>
      <c r="GT864" s="6"/>
      <c r="GU864" s="6"/>
      <c r="GV864" s="6"/>
      <c r="GW864" s="6"/>
      <c r="GX864" s="6"/>
      <c r="GY864" s="6"/>
      <c r="GZ864" s="6"/>
      <c r="HA864" s="6"/>
      <c r="HB864" s="6"/>
      <c r="HC864" s="6"/>
      <c r="HD864" s="6"/>
      <c r="HE864" s="6"/>
    </row>
    <row r="865" spans="1:213">
      <c r="A865" s="6"/>
      <c r="B865" s="420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  <c r="BW865" s="6"/>
      <c r="BX865" s="6"/>
      <c r="BY865" s="6"/>
      <c r="BZ865" s="6"/>
      <c r="CA865" s="6"/>
      <c r="CB865" s="6"/>
      <c r="CC865" s="6"/>
      <c r="CD865" s="6"/>
      <c r="CE865" s="6"/>
      <c r="CF865" s="6"/>
      <c r="CG865" s="6"/>
      <c r="CH865" s="6"/>
      <c r="CI865" s="6"/>
      <c r="CJ865" s="6"/>
      <c r="CK865" s="6"/>
      <c r="CL865" s="6"/>
      <c r="CM865" s="6"/>
      <c r="CN865" s="6"/>
      <c r="CO865" s="6"/>
      <c r="CP865" s="6"/>
      <c r="CQ865" s="6"/>
      <c r="DP865" s="6"/>
      <c r="DQ865" s="6"/>
      <c r="DR865" s="6"/>
      <c r="DS865" s="6"/>
      <c r="DT865" s="6"/>
      <c r="DU865" s="6"/>
      <c r="DV865" s="6"/>
      <c r="DW865" s="6"/>
      <c r="DX865" s="6"/>
      <c r="DY865" s="6"/>
      <c r="DZ865" s="6"/>
      <c r="EA865" s="6"/>
      <c r="EB865" s="6"/>
      <c r="EC865" s="6"/>
      <c r="ED865" s="6"/>
      <c r="EE865" s="6"/>
      <c r="EF865" s="6"/>
      <c r="EG865" s="6"/>
      <c r="EH865" s="6"/>
      <c r="EI865" s="6"/>
      <c r="EJ865" s="6"/>
      <c r="EK865" s="6"/>
      <c r="EL865" s="6"/>
      <c r="EM865" s="6"/>
      <c r="EN865" s="6"/>
      <c r="EO865" s="6"/>
      <c r="EP865" s="6"/>
      <c r="EQ865" s="6"/>
      <c r="ER865" s="6"/>
      <c r="ES865" s="6"/>
      <c r="ET865" s="6"/>
      <c r="EU865" s="6"/>
      <c r="EV865" s="6"/>
      <c r="EW865" s="6"/>
      <c r="EX865" s="6"/>
      <c r="EY865" s="6"/>
      <c r="EZ865" s="6"/>
      <c r="FA865" s="6"/>
      <c r="FB865" s="6"/>
      <c r="FC865" s="6"/>
      <c r="FD865" s="6"/>
      <c r="FE865" s="6"/>
      <c r="FF865" s="6"/>
      <c r="FG865" s="6"/>
      <c r="FH865" s="6"/>
      <c r="FI865" s="6"/>
      <c r="FJ865" s="6"/>
      <c r="FK865" s="6"/>
      <c r="FL865" s="6"/>
      <c r="FM865" s="6"/>
      <c r="FN865" s="6"/>
      <c r="FO865" s="6"/>
      <c r="FP865" s="6"/>
      <c r="FQ865" s="6"/>
      <c r="FR865" s="6"/>
      <c r="FS865" s="6"/>
      <c r="FT865" s="6"/>
      <c r="FU865" s="6"/>
      <c r="FV865" s="6"/>
      <c r="FW865" s="6"/>
      <c r="FX865" s="6"/>
      <c r="FY865" s="6"/>
      <c r="FZ865" s="6"/>
      <c r="GA865" s="6"/>
      <c r="GB865" s="6"/>
      <c r="GC865" s="6"/>
      <c r="GD865" s="6"/>
      <c r="GE865" s="6"/>
      <c r="GF865" s="6"/>
      <c r="GG865" s="6"/>
      <c r="GH865" s="6"/>
      <c r="GI865" s="6"/>
      <c r="GJ865" s="6"/>
      <c r="GK865" s="6"/>
      <c r="GL865" s="6"/>
      <c r="GM865" s="6"/>
      <c r="GN865" s="6"/>
      <c r="GO865" s="6"/>
      <c r="GP865" s="6"/>
      <c r="GQ865" s="6"/>
      <c r="GR865" s="6"/>
      <c r="GS865" s="6"/>
      <c r="GT865" s="6"/>
      <c r="GU865" s="6"/>
      <c r="GV865" s="6"/>
      <c r="GW865" s="6"/>
      <c r="GX865" s="6"/>
      <c r="GY865" s="6"/>
      <c r="GZ865" s="6"/>
      <c r="HA865" s="6"/>
      <c r="HB865" s="6"/>
      <c r="HC865" s="6"/>
      <c r="HD865" s="6"/>
      <c r="HE865" s="6"/>
    </row>
    <row r="866" spans="1:213">
      <c r="A866" s="6"/>
      <c r="B866" s="420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  <c r="BW866" s="6"/>
      <c r="BX866" s="6"/>
      <c r="BY866" s="6"/>
      <c r="BZ866" s="6"/>
      <c r="CA866" s="6"/>
      <c r="CB866" s="6"/>
      <c r="CC866" s="6"/>
      <c r="CD866" s="6"/>
      <c r="CE866" s="6"/>
      <c r="CF866" s="6"/>
      <c r="CG866" s="6"/>
      <c r="CH866" s="6"/>
      <c r="CI866" s="6"/>
      <c r="CJ866" s="6"/>
      <c r="CK866" s="6"/>
      <c r="CL866" s="6"/>
      <c r="CM866" s="6"/>
      <c r="CN866" s="6"/>
      <c r="CO866" s="6"/>
      <c r="CP866" s="6"/>
      <c r="CQ866" s="6"/>
      <c r="DP866" s="6"/>
      <c r="DQ866" s="6"/>
      <c r="DR866" s="6"/>
      <c r="DS866" s="6"/>
      <c r="DT866" s="6"/>
      <c r="DU866" s="6"/>
      <c r="DV866" s="6"/>
      <c r="DW866" s="6"/>
      <c r="DX866" s="6"/>
      <c r="DY866" s="6"/>
      <c r="DZ866" s="6"/>
      <c r="EA866" s="6"/>
      <c r="EB866" s="6"/>
      <c r="EC866" s="6"/>
      <c r="ED866" s="6"/>
      <c r="EE866" s="6"/>
      <c r="EF866" s="6"/>
      <c r="EG866" s="6"/>
      <c r="EH866" s="6"/>
      <c r="EI866" s="6"/>
      <c r="EJ866" s="6"/>
      <c r="EK866" s="6"/>
      <c r="EL866" s="6"/>
      <c r="EM866" s="6"/>
      <c r="EN866" s="6"/>
      <c r="EO866" s="6"/>
      <c r="EP866" s="6"/>
      <c r="EQ866" s="6"/>
      <c r="ER866" s="6"/>
      <c r="ES866" s="6"/>
      <c r="ET866" s="6"/>
      <c r="EU866" s="6"/>
      <c r="EV866" s="6"/>
      <c r="EW866" s="6"/>
      <c r="EX866" s="6"/>
      <c r="EY866" s="6"/>
      <c r="EZ866" s="6"/>
      <c r="FA866" s="6"/>
      <c r="FB866" s="6"/>
      <c r="FC866" s="6"/>
      <c r="FD866" s="6"/>
      <c r="FE866" s="6"/>
      <c r="FF866" s="6"/>
      <c r="FG866" s="6"/>
      <c r="FH866" s="6"/>
      <c r="FI866" s="6"/>
      <c r="FJ866" s="6"/>
      <c r="FK866" s="6"/>
      <c r="FL866" s="6"/>
      <c r="FM866" s="6"/>
      <c r="FN866" s="6"/>
      <c r="FO866" s="6"/>
      <c r="FP866" s="6"/>
      <c r="FQ866" s="6"/>
      <c r="FR866" s="6"/>
      <c r="FS866" s="6"/>
      <c r="FT866" s="6"/>
      <c r="FU866" s="6"/>
      <c r="FV866" s="6"/>
      <c r="FW866" s="6"/>
      <c r="FX866" s="6"/>
      <c r="FY866" s="6"/>
      <c r="FZ866" s="6"/>
      <c r="GA866" s="6"/>
      <c r="GB866" s="6"/>
      <c r="GC866" s="6"/>
      <c r="GD866" s="6"/>
      <c r="GE866" s="6"/>
      <c r="GF866" s="6"/>
      <c r="GG866" s="6"/>
      <c r="GH866" s="6"/>
      <c r="GI866" s="6"/>
      <c r="GJ866" s="6"/>
      <c r="GK866" s="6"/>
      <c r="GL866" s="6"/>
      <c r="GM866" s="6"/>
      <c r="GN866" s="6"/>
      <c r="GO866" s="6"/>
      <c r="GP866" s="6"/>
      <c r="GQ866" s="6"/>
      <c r="GR866" s="6"/>
      <c r="GS866" s="6"/>
      <c r="GT866" s="6"/>
      <c r="GU866" s="6"/>
      <c r="GV866" s="6"/>
      <c r="GW866" s="6"/>
      <c r="GX866" s="6"/>
      <c r="GY866" s="6"/>
      <c r="GZ866" s="6"/>
      <c r="HA866" s="6"/>
      <c r="HB866" s="6"/>
      <c r="HC866" s="6"/>
      <c r="HD866" s="6"/>
      <c r="HE866" s="6"/>
    </row>
    <row r="867" spans="1:213">
      <c r="A867" s="6"/>
      <c r="B867" s="420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  <c r="BW867" s="6"/>
      <c r="BX867" s="6"/>
      <c r="BY867" s="6"/>
      <c r="BZ867" s="6"/>
      <c r="CA867" s="6"/>
      <c r="CB867" s="6"/>
      <c r="CC867" s="6"/>
      <c r="CD867" s="6"/>
      <c r="CE867" s="6"/>
      <c r="CF867" s="6"/>
      <c r="CG867" s="6"/>
      <c r="CH867" s="6"/>
      <c r="CI867" s="6"/>
      <c r="CJ867" s="6"/>
      <c r="CK867" s="6"/>
      <c r="CL867" s="6"/>
      <c r="CM867" s="6"/>
      <c r="CN867" s="6"/>
      <c r="CO867" s="6"/>
      <c r="CP867" s="6"/>
      <c r="CQ867" s="6"/>
      <c r="DP867" s="6"/>
      <c r="DQ867" s="6"/>
      <c r="DR867" s="6"/>
      <c r="DS867" s="6"/>
      <c r="DT867" s="6"/>
      <c r="DU867" s="6"/>
      <c r="DV867" s="6"/>
      <c r="DW867" s="6"/>
      <c r="DX867" s="6"/>
      <c r="DY867" s="6"/>
      <c r="DZ867" s="6"/>
      <c r="EA867" s="6"/>
      <c r="EB867" s="6"/>
      <c r="EC867" s="6"/>
      <c r="ED867" s="6"/>
      <c r="EE867" s="6"/>
      <c r="EF867" s="6"/>
      <c r="EG867" s="6"/>
      <c r="EH867" s="6"/>
      <c r="EI867" s="6"/>
      <c r="EJ867" s="6"/>
      <c r="EK867" s="6"/>
      <c r="EL867" s="6"/>
      <c r="EM867" s="6"/>
      <c r="EN867" s="6"/>
      <c r="EO867" s="6"/>
      <c r="EP867" s="6"/>
      <c r="EQ867" s="6"/>
      <c r="ER867" s="6"/>
      <c r="ES867" s="6"/>
      <c r="ET867" s="6"/>
      <c r="EU867" s="6"/>
      <c r="EV867" s="6"/>
      <c r="EW867" s="6"/>
      <c r="EX867" s="6"/>
      <c r="EY867" s="6"/>
      <c r="EZ867" s="6"/>
      <c r="FA867" s="6"/>
      <c r="FB867" s="6"/>
      <c r="FC867" s="6"/>
      <c r="FD867" s="6"/>
      <c r="FE867" s="6"/>
      <c r="FF867" s="6"/>
      <c r="FG867" s="6"/>
      <c r="FH867" s="6"/>
      <c r="FI867" s="6"/>
      <c r="FJ867" s="6"/>
      <c r="FK867" s="6"/>
      <c r="FL867" s="6"/>
      <c r="FM867" s="6"/>
      <c r="FN867" s="6"/>
      <c r="FO867" s="6"/>
      <c r="FP867" s="6"/>
      <c r="FQ867" s="6"/>
      <c r="FR867" s="6"/>
      <c r="FS867" s="6"/>
      <c r="FT867" s="6"/>
      <c r="FU867" s="6"/>
      <c r="FV867" s="6"/>
      <c r="FW867" s="6"/>
      <c r="FX867" s="6"/>
      <c r="FY867" s="6"/>
      <c r="FZ867" s="6"/>
      <c r="GA867" s="6"/>
      <c r="GB867" s="6"/>
      <c r="GC867" s="6"/>
      <c r="GD867" s="6"/>
      <c r="GE867" s="6"/>
      <c r="GF867" s="6"/>
      <c r="GG867" s="6"/>
      <c r="GH867" s="6"/>
      <c r="GI867" s="6"/>
      <c r="GJ867" s="6"/>
      <c r="GK867" s="6"/>
      <c r="GL867" s="6"/>
      <c r="GM867" s="6"/>
      <c r="GN867" s="6"/>
      <c r="GO867" s="6"/>
      <c r="GP867" s="6"/>
      <c r="GQ867" s="6"/>
      <c r="GR867" s="6"/>
      <c r="GS867" s="6"/>
      <c r="GT867" s="6"/>
      <c r="GU867" s="6"/>
      <c r="GV867" s="6"/>
      <c r="GW867" s="6"/>
      <c r="GX867" s="6"/>
      <c r="GY867" s="6"/>
      <c r="GZ867" s="6"/>
      <c r="HA867" s="6"/>
      <c r="HB867" s="6"/>
      <c r="HC867" s="6"/>
      <c r="HD867" s="6"/>
      <c r="HE867" s="6"/>
    </row>
    <row r="868" spans="1:213">
      <c r="A868" s="6"/>
      <c r="B868" s="420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  <c r="BW868" s="6"/>
      <c r="BX868" s="6"/>
      <c r="BY868" s="6"/>
      <c r="BZ868" s="6"/>
      <c r="CA868" s="6"/>
      <c r="CB868" s="6"/>
      <c r="CC868" s="6"/>
      <c r="CD868" s="6"/>
      <c r="CE868" s="6"/>
      <c r="CF868" s="6"/>
      <c r="CG868" s="6"/>
      <c r="CH868" s="6"/>
      <c r="CI868" s="6"/>
      <c r="CJ868" s="6"/>
      <c r="CK868" s="6"/>
      <c r="CL868" s="6"/>
      <c r="CM868" s="6"/>
      <c r="CN868" s="6"/>
      <c r="CO868" s="6"/>
      <c r="CP868" s="6"/>
      <c r="CQ868" s="6"/>
      <c r="DP868" s="6"/>
      <c r="DQ868" s="6"/>
      <c r="DR868" s="6"/>
      <c r="DS868" s="6"/>
      <c r="DT868" s="6"/>
      <c r="DU868" s="6"/>
      <c r="DV868" s="6"/>
      <c r="DW868" s="6"/>
      <c r="DX868" s="6"/>
      <c r="DY868" s="6"/>
      <c r="DZ868" s="6"/>
      <c r="EA868" s="6"/>
      <c r="EB868" s="6"/>
      <c r="EC868" s="6"/>
      <c r="ED868" s="6"/>
      <c r="EE868" s="6"/>
      <c r="EF868" s="6"/>
      <c r="EG868" s="6"/>
      <c r="EH868" s="6"/>
      <c r="EI868" s="6"/>
      <c r="EJ868" s="6"/>
      <c r="EK868" s="6"/>
      <c r="EL868" s="6"/>
      <c r="EM868" s="6"/>
      <c r="EN868" s="6"/>
      <c r="EO868" s="6"/>
      <c r="EP868" s="6"/>
      <c r="EQ868" s="6"/>
      <c r="ER868" s="6"/>
      <c r="ES868" s="6"/>
      <c r="ET868" s="6"/>
      <c r="EU868" s="6"/>
      <c r="EV868" s="6"/>
      <c r="EW868" s="6"/>
      <c r="EX868" s="6"/>
      <c r="EY868" s="6"/>
      <c r="EZ868" s="6"/>
      <c r="FA868" s="6"/>
      <c r="FB868" s="6"/>
      <c r="FC868" s="6"/>
      <c r="FD868" s="6"/>
      <c r="FE868" s="6"/>
      <c r="FF868" s="6"/>
      <c r="FG868" s="6"/>
      <c r="FH868" s="6"/>
      <c r="FI868" s="6"/>
      <c r="FJ868" s="6"/>
      <c r="FK868" s="6"/>
      <c r="FL868" s="6"/>
      <c r="FM868" s="6"/>
      <c r="FN868" s="6"/>
      <c r="FO868" s="6"/>
      <c r="FP868" s="6"/>
      <c r="FQ868" s="6"/>
      <c r="FR868" s="6"/>
      <c r="FS868" s="6"/>
      <c r="FT868" s="6"/>
      <c r="FU868" s="6"/>
      <c r="FV868" s="6"/>
      <c r="FW868" s="6"/>
      <c r="FX868" s="6"/>
      <c r="FY868" s="6"/>
      <c r="FZ868" s="6"/>
      <c r="GA868" s="6"/>
      <c r="GB868" s="6"/>
      <c r="GC868" s="6"/>
      <c r="GD868" s="6"/>
      <c r="GE868" s="6"/>
      <c r="GF868" s="6"/>
      <c r="GG868" s="6"/>
      <c r="GH868" s="6"/>
      <c r="GI868" s="6"/>
      <c r="GJ868" s="6"/>
      <c r="GK868" s="6"/>
      <c r="GL868" s="6"/>
      <c r="GM868" s="6"/>
      <c r="GN868" s="6"/>
      <c r="GO868" s="6"/>
      <c r="GP868" s="6"/>
      <c r="GQ868" s="6"/>
      <c r="GR868" s="6"/>
      <c r="GS868" s="6"/>
      <c r="GT868" s="6"/>
      <c r="GU868" s="6"/>
      <c r="GV868" s="6"/>
      <c r="GW868" s="6"/>
      <c r="GX868" s="6"/>
      <c r="GY868" s="6"/>
      <c r="GZ868" s="6"/>
      <c r="HA868" s="6"/>
      <c r="HB868" s="6"/>
      <c r="HC868" s="6"/>
      <c r="HD868" s="6"/>
      <c r="HE868" s="6"/>
    </row>
    <row r="869" spans="1:213">
      <c r="A869" s="6"/>
      <c r="B869" s="420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  <c r="BW869" s="6"/>
      <c r="BX869" s="6"/>
      <c r="BY869" s="6"/>
      <c r="BZ869" s="6"/>
      <c r="CA869" s="6"/>
      <c r="CB869" s="6"/>
      <c r="CC869" s="6"/>
      <c r="CD869" s="6"/>
      <c r="CE869" s="6"/>
      <c r="CF869" s="6"/>
      <c r="CG869" s="6"/>
      <c r="CH869" s="6"/>
      <c r="CI869" s="6"/>
      <c r="CJ869" s="6"/>
      <c r="CK869" s="6"/>
      <c r="CL869" s="6"/>
      <c r="CM869" s="6"/>
      <c r="CN869" s="6"/>
      <c r="CO869" s="6"/>
      <c r="CP869" s="6"/>
      <c r="CQ869" s="6"/>
      <c r="DP869" s="6"/>
      <c r="DQ869" s="6"/>
      <c r="DR869" s="6"/>
      <c r="DS869" s="6"/>
      <c r="DT869" s="6"/>
      <c r="DU869" s="6"/>
      <c r="DV869" s="6"/>
      <c r="DW869" s="6"/>
      <c r="DX869" s="6"/>
      <c r="DY869" s="6"/>
      <c r="DZ869" s="6"/>
      <c r="EA869" s="6"/>
      <c r="EB869" s="6"/>
      <c r="EC869" s="6"/>
      <c r="ED869" s="6"/>
      <c r="EE869" s="6"/>
      <c r="EF869" s="6"/>
      <c r="EG869" s="6"/>
      <c r="EH869" s="6"/>
      <c r="EI869" s="6"/>
      <c r="EJ869" s="6"/>
      <c r="EK869" s="6"/>
      <c r="EL869" s="6"/>
      <c r="EM869" s="6"/>
      <c r="EN869" s="6"/>
      <c r="EO869" s="6"/>
      <c r="EP869" s="6"/>
      <c r="EQ869" s="6"/>
      <c r="ER869" s="6"/>
      <c r="ES869" s="6"/>
      <c r="ET869" s="6"/>
      <c r="EU869" s="6"/>
      <c r="EV869" s="6"/>
      <c r="EW869" s="6"/>
      <c r="EX869" s="6"/>
      <c r="EY869" s="6"/>
      <c r="EZ869" s="6"/>
      <c r="FA869" s="6"/>
      <c r="FB869" s="6"/>
      <c r="FC869" s="6"/>
      <c r="FD869" s="6"/>
      <c r="FE869" s="6"/>
      <c r="FF869" s="6"/>
      <c r="FG869" s="6"/>
      <c r="FH869" s="6"/>
      <c r="FI869" s="6"/>
      <c r="FJ869" s="6"/>
      <c r="FK869" s="6"/>
      <c r="FL869" s="6"/>
      <c r="FM869" s="6"/>
      <c r="FN869" s="6"/>
      <c r="FO869" s="6"/>
      <c r="FP869" s="6"/>
      <c r="FQ869" s="6"/>
      <c r="FR869" s="6"/>
      <c r="FS869" s="6"/>
      <c r="FT869" s="6"/>
      <c r="FU869" s="6"/>
      <c r="FV869" s="6"/>
      <c r="FW869" s="6"/>
      <c r="FX869" s="6"/>
      <c r="FY869" s="6"/>
      <c r="FZ869" s="6"/>
      <c r="GA869" s="6"/>
      <c r="GB869" s="6"/>
      <c r="GC869" s="6"/>
      <c r="GD869" s="6"/>
      <c r="GE869" s="6"/>
      <c r="GF869" s="6"/>
      <c r="GG869" s="6"/>
      <c r="GH869" s="6"/>
      <c r="GI869" s="6"/>
      <c r="GJ869" s="6"/>
      <c r="GK869" s="6"/>
      <c r="GL869" s="6"/>
      <c r="GM869" s="6"/>
      <c r="GN869" s="6"/>
      <c r="GO869" s="6"/>
      <c r="GP869" s="6"/>
      <c r="GQ869" s="6"/>
      <c r="GR869" s="6"/>
      <c r="GS869" s="6"/>
      <c r="GT869" s="6"/>
      <c r="GU869" s="6"/>
      <c r="GV869" s="6"/>
      <c r="GW869" s="6"/>
      <c r="GX869" s="6"/>
      <c r="GY869" s="6"/>
      <c r="GZ869" s="6"/>
      <c r="HA869" s="6"/>
      <c r="HB869" s="6"/>
      <c r="HC869" s="6"/>
      <c r="HD869" s="6"/>
      <c r="HE869" s="6"/>
    </row>
    <row r="870" spans="1:213">
      <c r="A870" s="6"/>
      <c r="B870" s="420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  <c r="BW870" s="6"/>
      <c r="BX870" s="6"/>
      <c r="BY870" s="6"/>
      <c r="BZ870" s="6"/>
      <c r="CA870" s="6"/>
      <c r="CB870" s="6"/>
      <c r="CC870" s="6"/>
      <c r="CD870" s="6"/>
      <c r="CE870" s="6"/>
      <c r="CF870" s="6"/>
      <c r="CG870" s="6"/>
      <c r="CH870" s="6"/>
      <c r="CI870" s="6"/>
      <c r="CJ870" s="6"/>
      <c r="CK870" s="6"/>
      <c r="CL870" s="6"/>
      <c r="CM870" s="6"/>
      <c r="CN870" s="6"/>
      <c r="CO870" s="6"/>
      <c r="CP870" s="6"/>
      <c r="CQ870" s="6"/>
      <c r="DP870" s="6"/>
      <c r="DQ870" s="6"/>
      <c r="DR870" s="6"/>
      <c r="DS870" s="6"/>
      <c r="DT870" s="6"/>
      <c r="DU870" s="6"/>
      <c r="DV870" s="6"/>
      <c r="DW870" s="6"/>
      <c r="DX870" s="6"/>
      <c r="DY870" s="6"/>
      <c r="DZ870" s="6"/>
      <c r="EA870" s="6"/>
      <c r="EB870" s="6"/>
      <c r="EC870" s="6"/>
      <c r="ED870" s="6"/>
      <c r="EE870" s="6"/>
      <c r="EF870" s="6"/>
      <c r="EG870" s="6"/>
      <c r="EH870" s="6"/>
      <c r="EI870" s="6"/>
      <c r="EJ870" s="6"/>
      <c r="EK870" s="6"/>
      <c r="EL870" s="6"/>
      <c r="EM870" s="6"/>
      <c r="EN870" s="6"/>
      <c r="EO870" s="6"/>
      <c r="EP870" s="6"/>
      <c r="EQ870" s="6"/>
      <c r="ER870" s="6"/>
      <c r="ES870" s="6"/>
      <c r="ET870" s="6"/>
      <c r="EU870" s="6"/>
      <c r="EV870" s="6"/>
      <c r="EW870" s="6"/>
      <c r="EX870" s="6"/>
      <c r="EY870" s="6"/>
      <c r="EZ870" s="6"/>
      <c r="FA870" s="6"/>
      <c r="FB870" s="6"/>
      <c r="FC870" s="6"/>
      <c r="FD870" s="6"/>
      <c r="FE870" s="6"/>
      <c r="FF870" s="6"/>
      <c r="FG870" s="6"/>
      <c r="FH870" s="6"/>
      <c r="FI870" s="6"/>
      <c r="FJ870" s="6"/>
      <c r="FK870" s="6"/>
      <c r="FL870" s="6"/>
      <c r="FM870" s="6"/>
      <c r="FN870" s="6"/>
      <c r="FO870" s="6"/>
      <c r="FP870" s="6"/>
      <c r="FQ870" s="6"/>
      <c r="FR870" s="6"/>
      <c r="FS870" s="6"/>
      <c r="FT870" s="6"/>
      <c r="FU870" s="6"/>
      <c r="FV870" s="6"/>
      <c r="FW870" s="6"/>
      <c r="FX870" s="6"/>
      <c r="FY870" s="6"/>
      <c r="FZ870" s="6"/>
      <c r="GA870" s="6"/>
      <c r="GB870" s="6"/>
      <c r="GC870" s="6"/>
      <c r="GD870" s="6"/>
      <c r="GE870" s="6"/>
      <c r="GF870" s="6"/>
      <c r="GG870" s="6"/>
      <c r="GH870" s="6"/>
      <c r="GI870" s="6"/>
      <c r="GJ870" s="6"/>
      <c r="GK870" s="6"/>
      <c r="GL870" s="6"/>
      <c r="GM870" s="6"/>
      <c r="GN870" s="6"/>
      <c r="GO870" s="6"/>
      <c r="GP870" s="6"/>
      <c r="GQ870" s="6"/>
      <c r="GR870" s="6"/>
      <c r="GS870" s="6"/>
      <c r="GT870" s="6"/>
      <c r="GU870" s="6"/>
      <c r="GV870" s="6"/>
      <c r="GW870" s="6"/>
      <c r="GX870" s="6"/>
      <c r="GY870" s="6"/>
      <c r="GZ870" s="6"/>
      <c r="HA870" s="6"/>
      <c r="HB870" s="6"/>
      <c r="HC870" s="6"/>
      <c r="HD870" s="6"/>
      <c r="HE870" s="6"/>
    </row>
    <row r="871" spans="1:213">
      <c r="A871" s="6"/>
      <c r="B871" s="420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  <c r="BW871" s="6"/>
      <c r="BX871" s="6"/>
      <c r="BY871" s="6"/>
      <c r="BZ871" s="6"/>
      <c r="CA871" s="6"/>
      <c r="CB871" s="6"/>
      <c r="CC871" s="6"/>
      <c r="CD871" s="6"/>
      <c r="CE871" s="6"/>
      <c r="CF871" s="6"/>
      <c r="CG871" s="6"/>
      <c r="CH871" s="6"/>
      <c r="CI871" s="6"/>
      <c r="CJ871" s="6"/>
      <c r="CK871" s="6"/>
      <c r="CL871" s="6"/>
      <c r="CM871" s="6"/>
      <c r="CN871" s="6"/>
      <c r="CO871" s="6"/>
      <c r="CP871" s="6"/>
      <c r="CQ871" s="6"/>
      <c r="DP871" s="6"/>
      <c r="DQ871" s="6"/>
      <c r="DR871" s="6"/>
      <c r="DS871" s="6"/>
      <c r="DT871" s="6"/>
      <c r="DU871" s="6"/>
      <c r="DV871" s="6"/>
      <c r="DW871" s="6"/>
      <c r="DX871" s="6"/>
      <c r="DY871" s="6"/>
      <c r="DZ871" s="6"/>
      <c r="EA871" s="6"/>
      <c r="EB871" s="6"/>
      <c r="EC871" s="6"/>
      <c r="ED871" s="6"/>
      <c r="EE871" s="6"/>
      <c r="EF871" s="6"/>
      <c r="EG871" s="6"/>
      <c r="EH871" s="6"/>
      <c r="EI871" s="6"/>
      <c r="EJ871" s="6"/>
      <c r="EK871" s="6"/>
      <c r="EL871" s="6"/>
      <c r="EM871" s="6"/>
      <c r="EN871" s="6"/>
      <c r="EO871" s="6"/>
      <c r="EP871" s="6"/>
      <c r="EQ871" s="6"/>
      <c r="ER871" s="6"/>
      <c r="ES871" s="6"/>
      <c r="ET871" s="6"/>
      <c r="EU871" s="6"/>
      <c r="EV871" s="6"/>
      <c r="EW871" s="6"/>
      <c r="EX871" s="6"/>
      <c r="EY871" s="6"/>
      <c r="EZ871" s="6"/>
      <c r="FA871" s="6"/>
      <c r="FB871" s="6"/>
      <c r="FC871" s="6"/>
      <c r="FD871" s="6"/>
      <c r="FE871" s="6"/>
      <c r="FF871" s="6"/>
      <c r="FG871" s="6"/>
      <c r="FH871" s="6"/>
      <c r="FI871" s="6"/>
      <c r="FJ871" s="6"/>
      <c r="FK871" s="6"/>
      <c r="FL871" s="6"/>
      <c r="FM871" s="6"/>
      <c r="FN871" s="6"/>
      <c r="FO871" s="6"/>
      <c r="FP871" s="6"/>
      <c r="FQ871" s="6"/>
      <c r="FR871" s="6"/>
      <c r="FS871" s="6"/>
      <c r="FT871" s="6"/>
      <c r="FU871" s="6"/>
      <c r="FV871" s="6"/>
      <c r="FW871" s="6"/>
      <c r="FX871" s="6"/>
      <c r="FY871" s="6"/>
      <c r="FZ871" s="6"/>
      <c r="GA871" s="6"/>
      <c r="GB871" s="6"/>
      <c r="GC871" s="6"/>
      <c r="GD871" s="6"/>
      <c r="GE871" s="6"/>
      <c r="GF871" s="6"/>
      <c r="GG871" s="6"/>
      <c r="GH871" s="6"/>
      <c r="GI871" s="6"/>
      <c r="GJ871" s="6"/>
      <c r="GK871" s="6"/>
      <c r="GL871" s="6"/>
      <c r="GM871" s="6"/>
      <c r="GN871" s="6"/>
      <c r="GO871" s="6"/>
      <c r="GP871" s="6"/>
      <c r="GQ871" s="6"/>
      <c r="GR871" s="6"/>
      <c r="GS871" s="6"/>
      <c r="GT871" s="6"/>
      <c r="GU871" s="6"/>
      <c r="GV871" s="6"/>
      <c r="GW871" s="6"/>
      <c r="GX871" s="6"/>
      <c r="GY871" s="6"/>
      <c r="GZ871" s="6"/>
      <c r="HA871" s="6"/>
      <c r="HB871" s="6"/>
      <c r="HC871" s="6"/>
      <c r="HD871" s="6"/>
      <c r="HE871" s="6"/>
    </row>
    <row r="872" spans="1:213">
      <c r="A872" s="6"/>
      <c r="B872" s="420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  <c r="BW872" s="6"/>
      <c r="BX872" s="6"/>
      <c r="BY872" s="6"/>
      <c r="BZ872" s="6"/>
      <c r="CA872" s="6"/>
      <c r="CB872" s="6"/>
      <c r="CC872" s="6"/>
      <c r="CD872" s="6"/>
      <c r="CE872" s="6"/>
      <c r="CF872" s="6"/>
      <c r="CG872" s="6"/>
      <c r="CH872" s="6"/>
      <c r="CI872" s="6"/>
      <c r="CJ872" s="6"/>
      <c r="CK872" s="6"/>
      <c r="CL872" s="6"/>
      <c r="CM872" s="6"/>
      <c r="CN872" s="6"/>
      <c r="CO872" s="6"/>
      <c r="CP872" s="6"/>
      <c r="CQ872" s="6"/>
      <c r="DP872" s="6"/>
      <c r="DQ872" s="6"/>
      <c r="DR872" s="6"/>
      <c r="DS872" s="6"/>
      <c r="DT872" s="6"/>
      <c r="DU872" s="6"/>
      <c r="DV872" s="6"/>
      <c r="DW872" s="6"/>
      <c r="DX872" s="6"/>
      <c r="DY872" s="6"/>
      <c r="DZ872" s="6"/>
      <c r="EA872" s="6"/>
      <c r="EB872" s="6"/>
      <c r="EC872" s="6"/>
      <c r="ED872" s="6"/>
      <c r="EE872" s="6"/>
      <c r="EF872" s="6"/>
      <c r="EG872" s="6"/>
      <c r="EH872" s="6"/>
      <c r="EI872" s="6"/>
      <c r="EJ872" s="6"/>
      <c r="EK872" s="6"/>
      <c r="EL872" s="6"/>
      <c r="EM872" s="6"/>
      <c r="EN872" s="6"/>
      <c r="EO872" s="6"/>
      <c r="EP872" s="6"/>
      <c r="EQ872" s="6"/>
      <c r="ER872" s="6"/>
      <c r="ES872" s="6"/>
      <c r="ET872" s="6"/>
      <c r="EU872" s="6"/>
      <c r="EV872" s="6"/>
      <c r="EW872" s="6"/>
      <c r="EX872" s="6"/>
      <c r="EY872" s="6"/>
      <c r="EZ872" s="6"/>
      <c r="FA872" s="6"/>
      <c r="FB872" s="6"/>
      <c r="FC872" s="6"/>
      <c r="FD872" s="6"/>
      <c r="FE872" s="6"/>
      <c r="FF872" s="6"/>
      <c r="FG872" s="6"/>
      <c r="FH872" s="6"/>
      <c r="FI872" s="6"/>
      <c r="FJ872" s="6"/>
      <c r="FK872" s="6"/>
      <c r="FL872" s="6"/>
      <c r="FM872" s="6"/>
      <c r="FN872" s="6"/>
      <c r="FO872" s="6"/>
      <c r="FP872" s="6"/>
      <c r="FQ872" s="6"/>
      <c r="FR872" s="6"/>
      <c r="FS872" s="6"/>
      <c r="FT872" s="6"/>
      <c r="FU872" s="6"/>
      <c r="FV872" s="6"/>
      <c r="FW872" s="6"/>
      <c r="FX872" s="6"/>
      <c r="FY872" s="6"/>
      <c r="FZ872" s="6"/>
      <c r="GA872" s="6"/>
      <c r="GB872" s="6"/>
      <c r="GC872" s="6"/>
      <c r="GD872" s="6"/>
      <c r="GE872" s="6"/>
      <c r="GF872" s="6"/>
      <c r="GG872" s="6"/>
      <c r="GH872" s="6"/>
      <c r="GI872" s="6"/>
      <c r="GJ872" s="6"/>
      <c r="GK872" s="6"/>
      <c r="GL872" s="6"/>
      <c r="GM872" s="6"/>
      <c r="GN872" s="6"/>
      <c r="GO872" s="6"/>
      <c r="GP872" s="6"/>
      <c r="GQ872" s="6"/>
      <c r="GR872" s="6"/>
      <c r="GS872" s="6"/>
      <c r="GT872" s="6"/>
      <c r="GU872" s="6"/>
      <c r="GV872" s="6"/>
      <c r="GW872" s="6"/>
      <c r="GX872" s="6"/>
      <c r="GY872" s="6"/>
      <c r="GZ872" s="6"/>
      <c r="HA872" s="6"/>
      <c r="HB872" s="6"/>
      <c r="HC872" s="6"/>
      <c r="HD872" s="6"/>
      <c r="HE872" s="6"/>
    </row>
    <row r="873" spans="1:213">
      <c r="A873" s="6"/>
      <c r="B873" s="420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DP873" s="6"/>
      <c r="DQ873" s="6"/>
      <c r="DR873" s="6"/>
      <c r="DS873" s="6"/>
      <c r="DT873" s="6"/>
      <c r="DU873" s="6"/>
      <c r="DV873" s="6"/>
      <c r="DW873" s="6"/>
      <c r="DX873" s="6"/>
      <c r="DY873" s="6"/>
      <c r="DZ873" s="6"/>
      <c r="EA873" s="6"/>
      <c r="EB873" s="6"/>
      <c r="EC873" s="6"/>
      <c r="ED873" s="6"/>
      <c r="EE873" s="6"/>
      <c r="EF873" s="6"/>
      <c r="EG873" s="6"/>
      <c r="EH873" s="6"/>
      <c r="EI873" s="6"/>
      <c r="EJ873" s="6"/>
      <c r="EK873" s="6"/>
      <c r="EL873" s="6"/>
      <c r="EM873" s="6"/>
      <c r="EN873" s="6"/>
      <c r="EO873" s="6"/>
      <c r="EP873" s="6"/>
      <c r="EQ873" s="6"/>
      <c r="ER873" s="6"/>
      <c r="ES873" s="6"/>
      <c r="ET873" s="6"/>
      <c r="EU873" s="6"/>
      <c r="EV873" s="6"/>
      <c r="EW873" s="6"/>
      <c r="EX873" s="6"/>
      <c r="EY873" s="6"/>
      <c r="EZ873" s="6"/>
      <c r="FA873" s="6"/>
      <c r="FB873" s="6"/>
      <c r="FC873" s="6"/>
      <c r="FD873" s="6"/>
      <c r="FE873" s="6"/>
      <c r="FF873" s="6"/>
      <c r="FG873" s="6"/>
      <c r="FH873" s="6"/>
      <c r="FI873" s="6"/>
      <c r="FJ873" s="6"/>
      <c r="FK873" s="6"/>
      <c r="FL873" s="6"/>
      <c r="FM873" s="6"/>
      <c r="FN873" s="6"/>
      <c r="FO873" s="6"/>
      <c r="FP873" s="6"/>
      <c r="FQ873" s="6"/>
      <c r="FR873" s="6"/>
      <c r="FS873" s="6"/>
      <c r="FT873" s="6"/>
      <c r="FU873" s="6"/>
      <c r="FV873" s="6"/>
      <c r="FW873" s="6"/>
      <c r="FX873" s="6"/>
      <c r="FY873" s="6"/>
      <c r="FZ873" s="6"/>
      <c r="GA873" s="6"/>
      <c r="GB873" s="6"/>
      <c r="GC873" s="6"/>
      <c r="GD873" s="6"/>
      <c r="GE873" s="6"/>
      <c r="GF873" s="6"/>
      <c r="GG873" s="6"/>
      <c r="GH873" s="6"/>
      <c r="GI873" s="6"/>
      <c r="GJ873" s="6"/>
      <c r="GK873" s="6"/>
      <c r="GL873" s="6"/>
      <c r="GM873" s="6"/>
      <c r="GN873" s="6"/>
      <c r="GO873" s="6"/>
      <c r="GP873" s="6"/>
      <c r="GQ873" s="6"/>
      <c r="GR873" s="6"/>
      <c r="GS873" s="6"/>
      <c r="GT873" s="6"/>
      <c r="GU873" s="6"/>
      <c r="GV873" s="6"/>
      <c r="GW873" s="6"/>
      <c r="GX873" s="6"/>
      <c r="GY873" s="6"/>
      <c r="GZ873" s="6"/>
      <c r="HA873" s="6"/>
      <c r="HB873" s="6"/>
      <c r="HC873" s="6"/>
      <c r="HD873" s="6"/>
      <c r="HE873" s="6"/>
    </row>
    <row r="874" spans="1:213">
      <c r="A874" s="6"/>
      <c r="B874" s="420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DP874" s="6"/>
      <c r="DQ874" s="6"/>
      <c r="DR874" s="6"/>
      <c r="DS874" s="6"/>
      <c r="DT874" s="6"/>
      <c r="DU874" s="6"/>
      <c r="DV874" s="6"/>
      <c r="DW874" s="6"/>
      <c r="DX874" s="6"/>
      <c r="DY874" s="6"/>
      <c r="DZ874" s="6"/>
      <c r="EA874" s="6"/>
      <c r="EB874" s="6"/>
      <c r="EC874" s="6"/>
      <c r="ED874" s="6"/>
      <c r="EE874" s="6"/>
      <c r="EF874" s="6"/>
      <c r="EG874" s="6"/>
      <c r="EH874" s="6"/>
      <c r="EI874" s="6"/>
      <c r="EJ874" s="6"/>
      <c r="EK874" s="6"/>
      <c r="EL874" s="6"/>
      <c r="EM874" s="6"/>
      <c r="EN874" s="6"/>
      <c r="EO874" s="6"/>
      <c r="EP874" s="6"/>
      <c r="EQ874" s="6"/>
      <c r="ER874" s="6"/>
      <c r="ES874" s="6"/>
      <c r="ET874" s="6"/>
      <c r="EU874" s="6"/>
      <c r="EV874" s="6"/>
      <c r="EW874" s="6"/>
      <c r="EX874" s="6"/>
      <c r="EY874" s="6"/>
      <c r="EZ874" s="6"/>
      <c r="FA874" s="6"/>
      <c r="FB874" s="6"/>
      <c r="FC874" s="6"/>
      <c r="FD874" s="6"/>
      <c r="FE874" s="6"/>
      <c r="FF874" s="6"/>
      <c r="FG874" s="6"/>
      <c r="FH874" s="6"/>
      <c r="FI874" s="6"/>
      <c r="FJ874" s="6"/>
      <c r="FK874" s="6"/>
      <c r="FL874" s="6"/>
      <c r="FM874" s="6"/>
      <c r="FN874" s="6"/>
      <c r="FO874" s="6"/>
      <c r="FP874" s="6"/>
      <c r="FQ874" s="6"/>
      <c r="FR874" s="6"/>
      <c r="FS874" s="6"/>
      <c r="FT874" s="6"/>
      <c r="FU874" s="6"/>
      <c r="FV874" s="6"/>
      <c r="FW874" s="6"/>
      <c r="FX874" s="6"/>
      <c r="FY874" s="6"/>
      <c r="FZ874" s="6"/>
      <c r="GA874" s="6"/>
      <c r="GB874" s="6"/>
      <c r="GC874" s="6"/>
      <c r="GD874" s="6"/>
      <c r="GE874" s="6"/>
      <c r="GF874" s="6"/>
      <c r="GG874" s="6"/>
      <c r="GH874" s="6"/>
      <c r="GI874" s="6"/>
      <c r="GJ874" s="6"/>
      <c r="GK874" s="6"/>
      <c r="GL874" s="6"/>
      <c r="GM874" s="6"/>
      <c r="GN874" s="6"/>
      <c r="GO874" s="6"/>
      <c r="GP874" s="6"/>
      <c r="GQ874" s="6"/>
      <c r="GR874" s="6"/>
      <c r="GS874" s="6"/>
      <c r="GT874" s="6"/>
      <c r="GU874" s="6"/>
      <c r="GV874" s="6"/>
      <c r="GW874" s="6"/>
      <c r="GX874" s="6"/>
      <c r="GY874" s="6"/>
      <c r="GZ874" s="6"/>
      <c r="HA874" s="6"/>
      <c r="HB874" s="6"/>
      <c r="HC874" s="6"/>
      <c r="HD874" s="6"/>
      <c r="HE874" s="6"/>
    </row>
    <row r="875" spans="1:213">
      <c r="A875" s="6"/>
      <c r="B875" s="420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  <c r="BW875" s="6"/>
      <c r="BX875" s="6"/>
      <c r="BY875" s="6"/>
      <c r="BZ875" s="6"/>
      <c r="CA875" s="6"/>
      <c r="CB875" s="6"/>
      <c r="CC875" s="6"/>
      <c r="CD875" s="6"/>
      <c r="CE875" s="6"/>
      <c r="CF875" s="6"/>
      <c r="CG875" s="6"/>
      <c r="CH875" s="6"/>
      <c r="CI875" s="6"/>
      <c r="CJ875" s="6"/>
      <c r="CK875" s="6"/>
      <c r="CL875" s="6"/>
      <c r="CM875" s="6"/>
      <c r="CN875" s="6"/>
      <c r="CO875" s="6"/>
      <c r="CP875" s="6"/>
      <c r="CQ875" s="6"/>
      <c r="DP875" s="6"/>
      <c r="DQ875" s="6"/>
      <c r="DR875" s="6"/>
      <c r="DS875" s="6"/>
      <c r="DT875" s="6"/>
      <c r="DU875" s="6"/>
      <c r="DV875" s="6"/>
      <c r="DW875" s="6"/>
      <c r="DX875" s="6"/>
      <c r="DY875" s="6"/>
      <c r="DZ875" s="6"/>
      <c r="EA875" s="6"/>
      <c r="EB875" s="6"/>
      <c r="EC875" s="6"/>
      <c r="ED875" s="6"/>
      <c r="EE875" s="6"/>
      <c r="EF875" s="6"/>
      <c r="EG875" s="6"/>
      <c r="EH875" s="6"/>
      <c r="EI875" s="6"/>
      <c r="EJ875" s="6"/>
      <c r="EK875" s="6"/>
      <c r="EL875" s="6"/>
      <c r="EM875" s="6"/>
      <c r="EN875" s="6"/>
      <c r="EO875" s="6"/>
      <c r="EP875" s="6"/>
      <c r="EQ875" s="6"/>
      <c r="ER875" s="6"/>
      <c r="ES875" s="6"/>
      <c r="ET875" s="6"/>
      <c r="EU875" s="6"/>
      <c r="EV875" s="6"/>
      <c r="EW875" s="6"/>
      <c r="EX875" s="6"/>
      <c r="EY875" s="6"/>
      <c r="EZ875" s="6"/>
      <c r="FA875" s="6"/>
      <c r="FB875" s="6"/>
      <c r="FC875" s="6"/>
      <c r="FD875" s="6"/>
      <c r="FE875" s="6"/>
      <c r="FF875" s="6"/>
      <c r="FG875" s="6"/>
      <c r="FH875" s="6"/>
      <c r="FI875" s="6"/>
      <c r="FJ875" s="6"/>
      <c r="FK875" s="6"/>
      <c r="FL875" s="6"/>
      <c r="FM875" s="6"/>
      <c r="FN875" s="6"/>
      <c r="FO875" s="6"/>
      <c r="FP875" s="6"/>
      <c r="FQ875" s="6"/>
      <c r="FR875" s="6"/>
      <c r="FS875" s="6"/>
      <c r="FT875" s="6"/>
      <c r="FU875" s="6"/>
      <c r="FV875" s="6"/>
      <c r="FW875" s="6"/>
      <c r="FX875" s="6"/>
      <c r="FY875" s="6"/>
      <c r="FZ875" s="6"/>
      <c r="GA875" s="6"/>
      <c r="GB875" s="6"/>
      <c r="GC875" s="6"/>
      <c r="GD875" s="6"/>
      <c r="GE875" s="6"/>
      <c r="GF875" s="6"/>
      <c r="GG875" s="6"/>
      <c r="GH875" s="6"/>
      <c r="GI875" s="6"/>
      <c r="GJ875" s="6"/>
      <c r="GK875" s="6"/>
      <c r="GL875" s="6"/>
      <c r="GM875" s="6"/>
      <c r="GN875" s="6"/>
      <c r="GO875" s="6"/>
      <c r="GP875" s="6"/>
      <c r="GQ875" s="6"/>
      <c r="GR875" s="6"/>
      <c r="GS875" s="6"/>
      <c r="GT875" s="6"/>
      <c r="GU875" s="6"/>
      <c r="GV875" s="6"/>
      <c r="GW875" s="6"/>
      <c r="GX875" s="6"/>
      <c r="GY875" s="6"/>
      <c r="GZ875" s="6"/>
      <c r="HA875" s="6"/>
      <c r="HB875" s="6"/>
      <c r="HC875" s="6"/>
      <c r="HD875" s="6"/>
      <c r="HE875" s="6"/>
    </row>
    <row r="876" spans="1:213">
      <c r="A876" s="6"/>
      <c r="B876" s="420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  <c r="BW876" s="6"/>
      <c r="BX876" s="6"/>
      <c r="BY876" s="6"/>
      <c r="BZ876" s="6"/>
      <c r="CA876" s="6"/>
      <c r="CB876" s="6"/>
      <c r="CC876" s="6"/>
      <c r="CD876" s="6"/>
      <c r="CE876" s="6"/>
      <c r="CF876" s="6"/>
      <c r="CG876" s="6"/>
      <c r="CH876" s="6"/>
      <c r="CI876" s="6"/>
      <c r="CJ876" s="6"/>
      <c r="CK876" s="6"/>
      <c r="CL876" s="6"/>
      <c r="CM876" s="6"/>
      <c r="CN876" s="6"/>
      <c r="CO876" s="6"/>
      <c r="CP876" s="6"/>
      <c r="CQ876" s="6"/>
      <c r="DP876" s="6"/>
      <c r="DQ876" s="6"/>
      <c r="DR876" s="6"/>
      <c r="DS876" s="6"/>
      <c r="DT876" s="6"/>
      <c r="DU876" s="6"/>
      <c r="DV876" s="6"/>
      <c r="DW876" s="6"/>
      <c r="DX876" s="6"/>
      <c r="DY876" s="6"/>
      <c r="DZ876" s="6"/>
      <c r="EA876" s="6"/>
      <c r="EB876" s="6"/>
      <c r="EC876" s="6"/>
      <c r="ED876" s="6"/>
      <c r="EE876" s="6"/>
      <c r="EF876" s="6"/>
      <c r="EG876" s="6"/>
      <c r="EH876" s="6"/>
      <c r="EI876" s="6"/>
      <c r="EJ876" s="6"/>
      <c r="EK876" s="6"/>
      <c r="EL876" s="6"/>
      <c r="EM876" s="6"/>
      <c r="EN876" s="6"/>
      <c r="EO876" s="6"/>
      <c r="EP876" s="6"/>
      <c r="EQ876" s="6"/>
      <c r="ER876" s="6"/>
      <c r="ES876" s="6"/>
      <c r="ET876" s="6"/>
      <c r="EU876" s="6"/>
      <c r="EV876" s="6"/>
      <c r="EW876" s="6"/>
      <c r="EX876" s="6"/>
      <c r="EY876" s="6"/>
      <c r="EZ876" s="6"/>
      <c r="FA876" s="6"/>
      <c r="FB876" s="6"/>
      <c r="FC876" s="6"/>
      <c r="FD876" s="6"/>
      <c r="FE876" s="6"/>
      <c r="FF876" s="6"/>
      <c r="FG876" s="6"/>
      <c r="FH876" s="6"/>
      <c r="FI876" s="6"/>
      <c r="FJ876" s="6"/>
      <c r="FK876" s="6"/>
      <c r="FL876" s="6"/>
      <c r="FM876" s="6"/>
      <c r="FN876" s="6"/>
      <c r="FO876" s="6"/>
      <c r="FP876" s="6"/>
      <c r="FQ876" s="6"/>
      <c r="FR876" s="6"/>
      <c r="FS876" s="6"/>
      <c r="FT876" s="6"/>
      <c r="FU876" s="6"/>
      <c r="FV876" s="6"/>
      <c r="FW876" s="6"/>
      <c r="FX876" s="6"/>
      <c r="FY876" s="6"/>
      <c r="FZ876" s="6"/>
      <c r="GA876" s="6"/>
      <c r="GB876" s="6"/>
      <c r="GC876" s="6"/>
      <c r="GD876" s="6"/>
      <c r="GE876" s="6"/>
      <c r="GF876" s="6"/>
      <c r="GG876" s="6"/>
      <c r="GH876" s="6"/>
      <c r="GI876" s="6"/>
      <c r="GJ876" s="6"/>
      <c r="GK876" s="6"/>
      <c r="GL876" s="6"/>
      <c r="GM876" s="6"/>
      <c r="GN876" s="6"/>
      <c r="GO876" s="6"/>
      <c r="GP876" s="6"/>
      <c r="GQ876" s="6"/>
      <c r="GR876" s="6"/>
      <c r="GS876" s="6"/>
      <c r="GT876" s="6"/>
      <c r="GU876" s="6"/>
      <c r="GV876" s="6"/>
      <c r="GW876" s="6"/>
      <c r="GX876" s="6"/>
      <c r="GY876" s="6"/>
      <c r="GZ876" s="6"/>
      <c r="HA876" s="6"/>
      <c r="HB876" s="6"/>
      <c r="HC876" s="6"/>
      <c r="HD876" s="6"/>
      <c r="HE876" s="6"/>
    </row>
    <row r="877" spans="1:213">
      <c r="A877" s="6"/>
      <c r="B877" s="420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  <c r="BW877" s="6"/>
      <c r="BX877" s="6"/>
      <c r="BY877" s="6"/>
      <c r="BZ877" s="6"/>
      <c r="CA877" s="6"/>
      <c r="CB877" s="6"/>
      <c r="CC877" s="6"/>
      <c r="CD877" s="6"/>
      <c r="CE877" s="6"/>
      <c r="CF877" s="6"/>
      <c r="CG877" s="6"/>
      <c r="CH877" s="6"/>
      <c r="CI877" s="6"/>
      <c r="CJ877" s="6"/>
      <c r="CK877" s="6"/>
      <c r="CL877" s="6"/>
      <c r="CM877" s="6"/>
      <c r="CN877" s="6"/>
      <c r="CO877" s="6"/>
      <c r="CP877" s="6"/>
      <c r="CQ877" s="6"/>
      <c r="DP877" s="6"/>
      <c r="DQ877" s="6"/>
      <c r="DR877" s="6"/>
      <c r="DS877" s="6"/>
      <c r="DT877" s="6"/>
      <c r="DU877" s="6"/>
      <c r="DV877" s="6"/>
      <c r="DW877" s="6"/>
      <c r="DX877" s="6"/>
      <c r="DY877" s="6"/>
      <c r="DZ877" s="6"/>
      <c r="EA877" s="6"/>
      <c r="EB877" s="6"/>
      <c r="EC877" s="6"/>
      <c r="ED877" s="6"/>
      <c r="EE877" s="6"/>
      <c r="EF877" s="6"/>
      <c r="EG877" s="6"/>
      <c r="EH877" s="6"/>
      <c r="EI877" s="6"/>
      <c r="EJ877" s="6"/>
      <c r="EK877" s="6"/>
      <c r="EL877" s="6"/>
      <c r="EM877" s="6"/>
      <c r="EN877" s="6"/>
      <c r="EO877" s="6"/>
      <c r="EP877" s="6"/>
      <c r="EQ877" s="6"/>
      <c r="ER877" s="6"/>
      <c r="ES877" s="6"/>
      <c r="ET877" s="6"/>
      <c r="EU877" s="6"/>
      <c r="EV877" s="6"/>
      <c r="EW877" s="6"/>
      <c r="EX877" s="6"/>
      <c r="EY877" s="6"/>
      <c r="EZ877" s="6"/>
      <c r="FA877" s="6"/>
      <c r="FB877" s="6"/>
      <c r="FC877" s="6"/>
      <c r="FD877" s="6"/>
      <c r="FE877" s="6"/>
      <c r="FF877" s="6"/>
      <c r="FG877" s="6"/>
      <c r="FH877" s="6"/>
      <c r="FI877" s="6"/>
      <c r="FJ877" s="6"/>
      <c r="FK877" s="6"/>
      <c r="FL877" s="6"/>
      <c r="FM877" s="6"/>
      <c r="FN877" s="6"/>
      <c r="FO877" s="6"/>
      <c r="FP877" s="6"/>
      <c r="FQ877" s="6"/>
      <c r="FR877" s="6"/>
      <c r="FS877" s="6"/>
      <c r="FT877" s="6"/>
      <c r="FU877" s="6"/>
      <c r="FV877" s="6"/>
      <c r="FW877" s="6"/>
      <c r="FX877" s="6"/>
      <c r="FY877" s="6"/>
      <c r="FZ877" s="6"/>
      <c r="GA877" s="6"/>
      <c r="GB877" s="6"/>
      <c r="GC877" s="6"/>
      <c r="GD877" s="6"/>
      <c r="GE877" s="6"/>
      <c r="GF877" s="6"/>
      <c r="GG877" s="6"/>
      <c r="GH877" s="6"/>
      <c r="GI877" s="6"/>
      <c r="GJ877" s="6"/>
      <c r="GK877" s="6"/>
      <c r="GL877" s="6"/>
      <c r="GM877" s="6"/>
      <c r="GN877" s="6"/>
      <c r="GO877" s="6"/>
      <c r="GP877" s="6"/>
      <c r="GQ877" s="6"/>
      <c r="GR877" s="6"/>
      <c r="GS877" s="6"/>
      <c r="GT877" s="6"/>
      <c r="GU877" s="6"/>
      <c r="GV877" s="6"/>
      <c r="GW877" s="6"/>
      <c r="GX877" s="6"/>
      <c r="GY877" s="6"/>
      <c r="GZ877" s="6"/>
      <c r="HA877" s="6"/>
      <c r="HB877" s="6"/>
      <c r="HC877" s="6"/>
      <c r="HD877" s="6"/>
      <c r="HE877" s="6"/>
    </row>
    <row r="878" spans="1:213">
      <c r="A878" s="6"/>
      <c r="B878" s="420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  <c r="BW878" s="6"/>
      <c r="BX878" s="6"/>
      <c r="BY878" s="6"/>
      <c r="BZ878" s="6"/>
      <c r="CA878" s="6"/>
      <c r="CB878" s="6"/>
      <c r="CC878" s="6"/>
      <c r="CD878" s="6"/>
      <c r="CE878" s="6"/>
      <c r="CF878" s="6"/>
      <c r="CG878" s="6"/>
      <c r="CH878" s="6"/>
      <c r="CI878" s="6"/>
      <c r="CJ878" s="6"/>
      <c r="CK878" s="6"/>
      <c r="CL878" s="6"/>
      <c r="CM878" s="6"/>
      <c r="CN878" s="6"/>
      <c r="CO878" s="6"/>
      <c r="CP878" s="6"/>
      <c r="CQ878" s="6"/>
      <c r="DP878" s="6"/>
      <c r="DQ878" s="6"/>
      <c r="DR878" s="6"/>
      <c r="DS878" s="6"/>
      <c r="DT878" s="6"/>
      <c r="DU878" s="6"/>
      <c r="DV878" s="6"/>
      <c r="DW878" s="6"/>
      <c r="DX878" s="6"/>
      <c r="DY878" s="6"/>
      <c r="DZ878" s="6"/>
      <c r="EA878" s="6"/>
      <c r="EB878" s="6"/>
      <c r="EC878" s="6"/>
      <c r="ED878" s="6"/>
      <c r="EE878" s="6"/>
      <c r="EF878" s="6"/>
      <c r="EG878" s="6"/>
      <c r="EH878" s="6"/>
      <c r="EI878" s="6"/>
      <c r="EJ878" s="6"/>
      <c r="EK878" s="6"/>
      <c r="EL878" s="6"/>
      <c r="EM878" s="6"/>
      <c r="EN878" s="6"/>
      <c r="EO878" s="6"/>
      <c r="EP878" s="6"/>
      <c r="EQ878" s="6"/>
      <c r="ER878" s="6"/>
      <c r="ES878" s="6"/>
      <c r="ET878" s="6"/>
      <c r="EU878" s="6"/>
      <c r="EV878" s="6"/>
      <c r="EW878" s="6"/>
      <c r="EX878" s="6"/>
      <c r="EY878" s="6"/>
      <c r="EZ878" s="6"/>
      <c r="FA878" s="6"/>
      <c r="FB878" s="6"/>
      <c r="FC878" s="6"/>
      <c r="FD878" s="6"/>
      <c r="FE878" s="6"/>
      <c r="FF878" s="6"/>
      <c r="FG878" s="6"/>
      <c r="FH878" s="6"/>
      <c r="FI878" s="6"/>
      <c r="FJ878" s="6"/>
      <c r="FK878" s="6"/>
      <c r="FL878" s="6"/>
      <c r="FM878" s="6"/>
      <c r="FN878" s="6"/>
      <c r="FO878" s="6"/>
      <c r="FP878" s="6"/>
      <c r="FQ878" s="6"/>
      <c r="FR878" s="6"/>
      <c r="FS878" s="6"/>
      <c r="FT878" s="6"/>
      <c r="FU878" s="6"/>
      <c r="FV878" s="6"/>
      <c r="FW878" s="6"/>
      <c r="FX878" s="6"/>
      <c r="FY878" s="6"/>
      <c r="FZ878" s="6"/>
      <c r="GA878" s="6"/>
      <c r="GB878" s="6"/>
      <c r="GC878" s="6"/>
      <c r="GD878" s="6"/>
      <c r="GE878" s="6"/>
      <c r="GF878" s="6"/>
      <c r="GG878" s="6"/>
      <c r="GH878" s="6"/>
      <c r="GI878" s="6"/>
      <c r="GJ878" s="6"/>
      <c r="GK878" s="6"/>
      <c r="GL878" s="6"/>
      <c r="GM878" s="6"/>
      <c r="GN878" s="6"/>
      <c r="GO878" s="6"/>
      <c r="GP878" s="6"/>
      <c r="GQ878" s="6"/>
      <c r="GR878" s="6"/>
      <c r="GS878" s="6"/>
      <c r="GT878" s="6"/>
      <c r="GU878" s="6"/>
      <c r="GV878" s="6"/>
      <c r="GW878" s="6"/>
      <c r="GX878" s="6"/>
      <c r="GY878" s="6"/>
      <c r="GZ878" s="6"/>
      <c r="HA878" s="6"/>
      <c r="HB878" s="6"/>
      <c r="HC878" s="6"/>
      <c r="HD878" s="6"/>
      <c r="HE878" s="6"/>
    </row>
    <row r="879" spans="1:213">
      <c r="A879" s="6"/>
      <c r="B879" s="420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  <c r="BW879" s="6"/>
      <c r="BX879" s="6"/>
      <c r="BY879" s="6"/>
      <c r="BZ879" s="6"/>
      <c r="CA879" s="6"/>
      <c r="CB879" s="6"/>
      <c r="CC879" s="6"/>
      <c r="CD879" s="6"/>
      <c r="CE879" s="6"/>
      <c r="CF879" s="6"/>
      <c r="CG879" s="6"/>
      <c r="CH879" s="6"/>
      <c r="CI879" s="6"/>
      <c r="CJ879" s="6"/>
      <c r="CK879" s="6"/>
      <c r="CL879" s="6"/>
      <c r="CM879" s="6"/>
      <c r="CN879" s="6"/>
      <c r="CO879" s="6"/>
      <c r="CP879" s="6"/>
      <c r="CQ879" s="6"/>
      <c r="DP879" s="6"/>
      <c r="DQ879" s="6"/>
      <c r="DR879" s="6"/>
      <c r="DS879" s="6"/>
      <c r="DT879" s="6"/>
      <c r="DU879" s="6"/>
      <c r="DV879" s="6"/>
      <c r="DW879" s="6"/>
      <c r="DX879" s="6"/>
      <c r="DY879" s="6"/>
      <c r="DZ879" s="6"/>
      <c r="EA879" s="6"/>
      <c r="EB879" s="6"/>
      <c r="EC879" s="6"/>
      <c r="ED879" s="6"/>
      <c r="EE879" s="6"/>
      <c r="EF879" s="6"/>
      <c r="EG879" s="6"/>
      <c r="EH879" s="6"/>
      <c r="EI879" s="6"/>
      <c r="EJ879" s="6"/>
      <c r="EK879" s="6"/>
      <c r="EL879" s="6"/>
      <c r="EM879" s="6"/>
      <c r="EN879" s="6"/>
      <c r="EO879" s="6"/>
      <c r="EP879" s="6"/>
      <c r="EQ879" s="6"/>
      <c r="ER879" s="6"/>
      <c r="ES879" s="6"/>
      <c r="ET879" s="6"/>
      <c r="EU879" s="6"/>
      <c r="EV879" s="6"/>
      <c r="EW879" s="6"/>
      <c r="EX879" s="6"/>
      <c r="EY879" s="6"/>
      <c r="EZ879" s="6"/>
      <c r="FA879" s="6"/>
      <c r="FB879" s="6"/>
      <c r="FC879" s="6"/>
      <c r="FD879" s="6"/>
      <c r="FE879" s="6"/>
      <c r="FF879" s="6"/>
      <c r="FG879" s="6"/>
      <c r="FH879" s="6"/>
      <c r="FI879" s="6"/>
      <c r="FJ879" s="6"/>
      <c r="FK879" s="6"/>
      <c r="FL879" s="6"/>
      <c r="FM879" s="6"/>
      <c r="FN879" s="6"/>
      <c r="FO879" s="6"/>
      <c r="FP879" s="6"/>
      <c r="FQ879" s="6"/>
      <c r="FR879" s="6"/>
      <c r="FS879" s="6"/>
      <c r="FT879" s="6"/>
      <c r="FU879" s="6"/>
      <c r="FV879" s="6"/>
      <c r="FW879" s="6"/>
      <c r="FX879" s="6"/>
      <c r="FY879" s="6"/>
      <c r="FZ879" s="6"/>
      <c r="GA879" s="6"/>
      <c r="GB879" s="6"/>
      <c r="GC879" s="6"/>
      <c r="GD879" s="6"/>
      <c r="GE879" s="6"/>
      <c r="GF879" s="6"/>
      <c r="GG879" s="6"/>
      <c r="GH879" s="6"/>
      <c r="GI879" s="6"/>
      <c r="GJ879" s="6"/>
      <c r="GK879" s="6"/>
      <c r="GL879" s="6"/>
      <c r="GM879" s="6"/>
      <c r="GN879" s="6"/>
      <c r="GO879" s="6"/>
      <c r="GP879" s="6"/>
      <c r="GQ879" s="6"/>
      <c r="GR879" s="6"/>
      <c r="GS879" s="6"/>
      <c r="GT879" s="6"/>
      <c r="GU879" s="6"/>
      <c r="GV879" s="6"/>
      <c r="GW879" s="6"/>
      <c r="GX879" s="6"/>
      <c r="GY879" s="6"/>
      <c r="GZ879" s="6"/>
      <c r="HA879" s="6"/>
      <c r="HB879" s="6"/>
      <c r="HC879" s="6"/>
      <c r="HD879" s="6"/>
      <c r="HE879" s="6"/>
    </row>
    <row r="880" spans="1:213">
      <c r="A880" s="6"/>
      <c r="B880" s="420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  <c r="BW880" s="6"/>
      <c r="BX880" s="6"/>
      <c r="BY880" s="6"/>
      <c r="BZ880" s="6"/>
      <c r="CA880" s="6"/>
      <c r="CB880" s="6"/>
      <c r="CC880" s="6"/>
      <c r="CD880" s="6"/>
      <c r="CE880" s="6"/>
      <c r="CF880" s="6"/>
      <c r="CG880" s="6"/>
      <c r="CH880" s="6"/>
      <c r="CI880" s="6"/>
      <c r="CJ880" s="6"/>
      <c r="CK880" s="6"/>
      <c r="CL880" s="6"/>
      <c r="CM880" s="6"/>
      <c r="CN880" s="6"/>
      <c r="CO880" s="6"/>
      <c r="CP880" s="6"/>
      <c r="CQ880" s="6"/>
      <c r="DP880" s="6"/>
      <c r="DQ880" s="6"/>
      <c r="DR880" s="6"/>
      <c r="DS880" s="6"/>
      <c r="DT880" s="6"/>
      <c r="DU880" s="6"/>
      <c r="DV880" s="6"/>
      <c r="DW880" s="6"/>
      <c r="DX880" s="6"/>
      <c r="DY880" s="6"/>
      <c r="DZ880" s="6"/>
      <c r="EA880" s="6"/>
      <c r="EB880" s="6"/>
      <c r="EC880" s="6"/>
      <c r="ED880" s="6"/>
      <c r="EE880" s="6"/>
      <c r="EF880" s="6"/>
      <c r="EG880" s="6"/>
      <c r="EH880" s="6"/>
      <c r="EI880" s="6"/>
      <c r="EJ880" s="6"/>
      <c r="EK880" s="6"/>
      <c r="EL880" s="6"/>
      <c r="EM880" s="6"/>
      <c r="EN880" s="6"/>
      <c r="EO880" s="6"/>
      <c r="EP880" s="6"/>
      <c r="EQ880" s="6"/>
      <c r="ER880" s="6"/>
      <c r="ES880" s="6"/>
      <c r="ET880" s="6"/>
      <c r="EU880" s="6"/>
      <c r="EV880" s="6"/>
      <c r="EW880" s="6"/>
      <c r="EX880" s="6"/>
      <c r="EY880" s="6"/>
      <c r="EZ880" s="6"/>
      <c r="FA880" s="6"/>
      <c r="FB880" s="6"/>
      <c r="FC880" s="6"/>
      <c r="FD880" s="6"/>
      <c r="FE880" s="6"/>
      <c r="FF880" s="6"/>
      <c r="FG880" s="6"/>
      <c r="FH880" s="6"/>
      <c r="FI880" s="6"/>
      <c r="FJ880" s="6"/>
      <c r="FK880" s="6"/>
      <c r="FL880" s="6"/>
      <c r="FM880" s="6"/>
      <c r="FN880" s="6"/>
      <c r="FO880" s="6"/>
      <c r="FP880" s="6"/>
      <c r="FQ880" s="6"/>
      <c r="FR880" s="6"/>
      <c r="FS880" s="6"/>
      <c r="FT880" s="6"/>
      <c r="FU880" s="6"/>
      <c r="FV880" s="6"/>
      <c r="FW880" s="6"/>
      <c r="FX880" s="6"/>
      <c r="FY880" s="6"/>
      <c r="FZ880" s="6"/>
      <c r="GA880" s="6"/>
      <c r="GB880" s="6"/>
      <c r="GC880" s="6"/>
      <c r="GD880" s="6"/>
      <c r="GE880" s="6"/>
      <c r="GF880" s="6"/>
      <c r="GG880" s="6"/>
      <c r="GH880" s="6"/>
      <c r="GI880" s="6"/>
      <c r="GJ880" s="6"/>
      <c r="GK880" s="6"/>
      <c r="GL880" s="6"/>
      <c r="GM880" s="6"/>
      <c r="GN880" s="6"/>
      <c r="GO880" s="6"/>
      <c r="GP880" s="6"/>
      <c r="GQ880" s="6"/>
      <c r="GR880" s="6"/>
      <c r="GS880" s="6"/>
      <c r="GT880" s="6"/>
      <c r="GU880" s="6"/>
      <c r="GV880" s="6"/>
      <c r="GW880" s="6"/>
      <c r="GX880" s="6"/>
      <c r="GY880" s="6"/>
      <c r="GZ880" s="6"/>
      <c r="HA880" s="6"/>
      <c r="HB880" s="6"/>
      <c r="HC880" s="6"/>
      <c r="HD880" s="6"/>
      <c r="HE880" s="6"/>
    </row>
    <row r="881" spans="1:213">
      <c r="A881" s="6"/>
      <c r="B881" s="420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  <c r="BW881" s="6"/>
      <c r="BX881" s="6"/>
      <c r="BY881" s="6"/>
      <c r="BZ881" s="6"/>
      <c r="CA881" s="6"/>
      <c r="CB881" s="6"/>
      <c r="CC881" s="6"/>
      <c r="CD881" s="6"/>
      <c r="CE881" s="6"/>
      <c r="CF881" s="6"/>
      <c r="CG881" s="6"/>
      <c r="CH881" s="6"/>
      <c r="CI881" s="6"/>
      <c r="CJ881" s="6"/>
      <c r="CK881" s="6"/>
      <c r="CL881" s="6"/>
      <c r="CM881" s="6"/>
      <c r="CN881" s="6"/>
      <c r="CO881" s="6"/>
      <c r="CP881" s="6"/>
      <c r="CQ881" s="6"/>
      <c r="DP881" s="6"/>
      <c r="DQ881" s="6"/>
      <c r="DR881" s="6"/>
      <c r="DS881" s="6"/>
      <c r="DT881" s="6"/>
      <c r="DU881" s="6"/>
      <c r="DV881" s="6"/>
      <c r="DW881" s="6"/>
      <c r="DX881" s="6"/>
      <c r="DY881" s="6"/>
      <c r="DZ881" s="6"/>
      <c r="EA881" s="6"/>
      <c r="EB881" s="6"/>
      <c r="EC881" s="6"/>
      <c r="ED881" s="6"/>
      <c r="EE881" s="6"/>
      <c r="EF881" s="6"/>
      <c r="EG881" s="6"/>
      <c r="EH881" s="6"/>
      <c r="EI881" s="6"/>
      <c r="EJ881" s="6"/>
      <c r="EK881" s="6"/>
      <c r="EL881" s="6"/>
      <c r="EM881" s="6"/>
      <c r="EN881" s="6"/>
      <c r="EO881" s="6"/>
      <c r="EP881" s="6"/>
      <c r="EQ881" s="6"/>
      <c r="ER881" s="6"/>
      <c r="ES881" s="6"/>
      <c r="ET881" s="6"/>
      <c r="EU881" s="6"/>
      <c r="EV881" s="6"/>
      <c r="EW881" s="6"/>
      <c r="EX881" s="6"/>
      <c r="EY881" s="6"/>
      <c r="EZ881" s="6"/>
      <c r="FA881" s="6"/>
      <c r="FB881" s="6"/>
      <c r="FC881" s="6"/>
      <c r="FD881" s="6"/>
      <c r="FE881" s="6"/>
      <c r="FF881" s="6"/>
      <c r="FG881" s="6"/>
      <c r="FH881" s="6"/>
      <c r="FI881" s="6"/>
      <c r="FJ881" s="6"/>
      <c r="FK881" s="6"/>
      <c r="FL881" s="6"/>
      <c r="FM881" s="6"/>
      <c r="FN881" s="6"/>
      <c r="FO881" s="6"/>
      <c r="FP881" s="6"/>
      <c r="FQ881" s="6"/>
      <c r="FR881" s="6"/>
      <c r="FS881" s="6"/>
      <c r="FT881" s="6"/>
      <c r="FU881" s="6"/>
      <c r="FV881" s="6"/>
      <c r="FW881" s="6"/>
      <c r="FX881" s="6"/>
      <c r="FY881" s="6"/>
      <c r="FZ881" s="6"/>
      <c r="GA881" s="6"/>
      <c r="GB881" s="6"/>
      <c r="GC881" s="6"/>
      <c r="GD881" s="6"/>
      <c r="GE881" s="6"/>
      <c r="GF881" s="6"/>
      <c r="GG881" s="6"/>
      <c r="GH881" s="6"/>
      <c r="GI881" s="6"/>
      <c r="GJ881" s="6"/>
      <c r="GK881" s="6"/>
      <c r="GL881" s="6"/>
      <c r="GM881" s="6"/>
      <c r="GN881" s="6"/>
      <c r="GO881" s="6"/>
      <c r="GP881" s="6"/>
      <c r="GQ881" s="6"/>
      <c r="GR881" s="6"/>
      <c r="GS881" s="6"/>
      <c r="GT881" s="6"/>
      <c r="GU881" s="6"/>
      <c r="GV881" s="6"/>
      <c r="GW881" s="6"/>
      <c r="GX881" s="6"/>
      <c r="GY881" s="6"/>
      <c r="GZ881" s="6"/>
      <c r="HA881" s="6"/>
      <c r="HB881" s="6"/>
      <c r="HC881" s="6"/>
      <c r="HD881" s="6"/>
      <c r="HE881" s="6"/>
    </row>
    <row r="882" spans="1:213">
      <c r="A882" s="6"/>
      <c r="B882" s="420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  <c r="BW882" s="6"/>
      <c r="BX882" s="6"/>
      <c r="BY882" s="6"/>
      <c r="BZ882" s="6"/>
      <c r="CA882" s="6"/>
      <c r="CB882" s="6"/>
      <c r="CC882" s="6"/>
      <c r="CD882" s="6"/>
      <c r="CE882" s="6"/>
      <c r="CF882" s="6"/>
      <c r="CG882" s="6"/>
      <c r="CH882" s="6"/>
      <c r="CI882" s="6"/>
      <c r="CJ882" s="6"/>
      <c r="CK882" s="6"/>
      <c r="CL882" s="6"/>
      <c r="CM882" s="6"/>
      <c r="CN882" s="6"/>
      <c r="CO882" s="6"/>
      <c r="CP882" s="6"/>
      <c r="CQ882" s="6"/>
      <c r="DP882" s="6"/>
      <c r="DQ882" s="6"/>
      <c r="DR882" s="6"/>
      <c r="DS882" s="6"/>
      <c r="DT882" s="6"/>
      <c r="DU882" s="6"/>
      <c r="DV882" s="6"/>
      <c r="DW882" s="6"/>
      <c r="DX882" s="6"/>
      <c r="DY882" s="6"/>
      <c r="DZ882" s="6"/>
      <c r="EA882" s="6"/>
      <c r="EB882" s="6"/>
      <c r="EC882" s="6"/>
      <c r="ED882" s="6"/>
      <c r="EE882" s="6"/>
      <c r="EF882" s="6"/>
      <c r="EG882" s="6"/>
      <c r="EH882" s="6"/>
      <c r="EI882" s="6"/>
      <c r="EJ882" s="6"/>
      <c r="EK882" s="6"/>
      <c r="EL882" s="6"/>
      <c r="EM882" s="6"/>
      <c r="EN882" s="6"/>
      <c r="EO882" s="6"/>
      <c r="EP882" s="6"/>
      <c r="EQ882" s="6"/>
      <c r="ER882" s="6"/>
      <c r="ES882" s="6"/>
      <c r="ET882" s="6"/>
      <c r="EU882" s="6"/>
      <c r="EV882" s="6"/>
      <c r="EW882" s="6"/>
      <c r="EX882" s="6"/>
      <c r="EY882" s="6"/>
      <c r="EZ882" s="6"/>
      <c r="FA882" s="6"/>
      <c r="FB882" s="6"/>
      <c r="FC882" s="6"/>
      <c r="FD882" s="6"/>
      <c r="FE882" s="6"/>
      <c r="FF882" s="6"/>
      <c r="FG882" s="6"/>
      <c r="FH882" s="6"/>
      <c r="FI882" s="6"/>
      <c r="FJ882" s="6"/>
      <c r="FK882" s="6"/>
      <c r="FL882" s="6"/>
      <c r="FM882" s="6"/>
      <c r="FN882" s="6"/>
      <c r="FO882" s="6"/>
      <c r="FP882" s="6"/>
      <c r="FQ882" s="6"/>
      <c r="FR882" s="6"/>
      <c r="FS882" s="6"/>
      <c r="FT882" s="6"/>
      <c r="FU882" s="6"/>
      <c r="FV882" s="6"/>
      <c r="FW882" s="6"/>
      <c r="FX882" s="6"/>
      <c r="FY882" s="6"/>
      <c r="FZ882" s="6"/>
      <c r="GA882" s="6"/>
      <c r="GB882" s="6"/>
      <c r="GC882" s="6"/>
      <c r="GD882" s="6"/>
      <c r="GE882" s="6"/>
      <c r="GF882" s="6"/>
      <c r="GG882" s="6"/>
      <c r="GH882" s="6"/>
      <c r="GI882" s="6"/>
      <c r="GJ882" s="6"/>
      <c r="GK882" s="6"/>
      <c r="GL882" s="6"/>
      <c r="GM882" s="6"/>
      <c r="GN882" s="6"/>
      <c r="GO882" s="6"/>
      <c r="GP882" s="6"/>
      <c r="GQ882" s="6"/>
      <c r="GR882" s="6"/>
      <c r="GS882" s="6"/>
      <c r="GT882" s="6"/>
      <c r="GU882" s="6"/>
      <c r="GV882" s="6"/>
      <c r="GW882" s="6"/>
      <c r="GX882" s="6"/>
      <c r="GY882" s="6"/>
      <c r="GZ882" s="6"/>
      <c r="HA882" s="6"/>
      <c r="HB882" s="6"/>
      <c r="HC882" s="6"/>
      <c r="HD882" s="6"/>
      <c r="HE882" s="6"/>
    </row>
    <row r="883" spans="1:213">
      <c r="A883" s="6"/>
      <c r="B883" s="420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  <c r="BW883" s="6"/>
      <c r="BX883" s="6"/>
      <c r="BY883" s="6"/>
      <c r="BZ883" s="6"/>
      <c r="CA883" s="6"/>
      <c r="CB883" s="6"/>
      <c r="CC883" s="6"/>
      <c r="CD883" s="6"/>
      <c r="CE883" s="6"/>
      <c r="CF883" s="6"/>
      <c r="CG883" s="6"/>
      <c r="CH883" s="6"/>
      <c r="CI883" s="6"/>
      <c r="CJ883" s="6"/>
      <c r="CK883" s="6"/>
      <c r="CL883" s="6"/>
      <c r="CM883" s="6"/>
      <c r="CN883" s="6"/>
      <c r="CO883" s="6"/>
      <c r="CP883" s="6"/>
      <c r="CQ883" s="6"/>
      <c r="DP883" s="6"/>
      <c r="DQ883" s="6"/>
      <c r="DR883" s="6"/>
      <c r="DS883" s="6"/>
      <c r="DT883" s="6"/>
      <c r="DU883" s="6"/>
      <c r="DV883" s="6"/>
      <c r="DW883" s="6"/>
      <c r="DX883" s="6"/>
      <c r="DY883" s="6"/>
      <c r="DZ883" s="6"/>
      <c r="EA883" s="6"/>
      <c r="EB883" s="6"/>
      <c r="EC883" s="6"/>
      <c r="ED883" s="6"/>
      <c r="EE883" s="6"/>
      <c r="EF883" s="6"/>
      <c r="EG883" s="6"/>
      <c r="EH883" s="6"/>
      <c r="EI883" s="6"/>
      <c r="EJ883" s="6"/>
      <c r="EK883" s="6"/>
      <c r="EL883" s="6"/>
      <c r="EM883" s="6"/>
      <c r="EN883" s="6"/>
      <c r="EO883" s="6"/>
      <c r="EP883" s="6"/>
      <c r="EQ883" s="6"/>
      <c r="ER883" s="6"/>
      <c r="ES883" s="6"/>
      <c r="ET883" s="6"/>
      <c r="EU883" s="6"/>
      <c r="EV883" s="6"/>
      <c r="EW883" s="6"/>
      <c r="EX883" s="6"/>
      <c r="EY883" s="6"/>
      <c r="EZ883" s="6"/>
      <c r="FA883" s="6"/>
      <c r="FB883" s="6"/>
      <c r="FC883" s="6"/>
      <c r="FD883" s="6"/>
      <c r="FE883" s="6"/>
      <c r="FF883" s="6"/>
      <c r="FG883" s="6"/>
      <c r="FH883" s="6"/>
      <c r="FI883" s="6"/>
      <c r="FJ883" s="6"/>
      <c r="FK883" s="6"/>
      <c r="FL883" s="6"/>
      <c r="FM883" s="6"/>
      <c r="FN883" s="6"/>
      <c r="FO883" s="6"/>
      <c r="FP883" s="6"/>
      <c r="FQ883" s="6"/>
      <c r="FR883" s="6"/>
      <c r="FS883" s="6"/>
      <c r="FT883" s="6"/>
      <c r="FU883" s="6"/>
      <c r="FV883" s="6"/>
      <c r="FW883" s="6"/>
      <c r="FX883" s="6"/>
      <c r="FY883" s="6"/>
      <c r="FZ883" s="6"/>
      <c r="GA883" s="6"/>
      <c r="GB883" s="6"/>
      <c r="GC883" s="6"/>
      <c r="GD883" s="6"/>
      <c r="GE883" s="6"/>
      <c r="GF883" s="6"/>
      <c r="GG883" s="6"/>
      <c r="GH883" s="6"/>
      <c r="GI883" s="6"/>
      <c r="GJ883" s="6"/>
      <c r="GK883" s="6"/>
      <c r="GL883" s="6"/>
      <c r="GM883" s="6"/>
      <c r="GN883" s="6"/>
      <c r="GO883" s="6"/>
      <c r="GP883" s="6"/>
      <c r="GQ883" s="6"/>
      <c r="GR883" s="6"/>
      <c r="GS883" s="6"/>
      <c r="GT883" s="6"/>
      <c r="GU883" s="6"/>
      <c r="GV883" s="6"/>
      <c r="GW883" s="6"/>
      <c r="GX883" s="6"/>
      <c r="GY883" s="6"/>
      <c r="GZ883" s="6"/>
      <c r="HA883" s="6"/>
      <c r="HB883" s="6"/>
      <c r="HC883" s="6"/>
      <c r="HD883" s="6"/>
      <c r="HE883" s="6"/>
    </row>
    <row r="884" spans="1:213">
      <c r="A884" s="6"/>
      <c r="B884" s="420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  <c r="BW884" s="6"/>
      <c r="BX884" s="6"/>
      <c r="BY884" s="6"/>
      <c r="BZ884" s="6"/>
      <c r="CA884" s="6"/>
      <c r="CB884" s="6"/>
      <c r="CC884" s="6"/>
      <c r="CD884" s="6"/>
      <c r="CE884" s="6"/>
      <c r="CF884" s="6"/>
      <c r="CG884" s="6"/>
      <c r="CH884" s="6"/>
      <c r="CI884" s="6"/>
      <c r="CJ884" s="6"/>
      <c r="CK884" s="6"/>
      <c r="CL884" s="6"/>
      <c r="CM884" s="6"/>
      <c r="CN884" s="6"/>
      <c r="CO884" s="6"/>
      <c r="CP884" s="6"/>
      <c r="CQ884" s="6"/>
      <c r="DP884" s="6"/>
      <c r="DQ884" s="6"/>
      <c r="DR884" s="6"/>
      <c r="DS884" s="6"/>
      <c r="DT884" s="6"/>
      <c r="DU884" s="6"/>
      <c r="DV884" s="6"/>
      <c r="DW884" s="6"/>
      <c r="DX884" s="6"/>
      <c r="DY884" s="6"/>
      <c r="DZ884" s="6"/>
      <c r="EA884" s="6"/>
      <c r="EB884" s="6"/>
      <c r="EC884" s="6"/>
      <c r="ED884" s="6"/>
      <c r="EE884" s="6"/>
      <c r="EF884" s="6"/>
      <c r="EG884" s="6"/>
      <c r="EH884" s="6"/>
      <c r="EI884" s="6"/>
      <c r="EJ884" s="6"/>
      <c r="EK884" s="6"/>
      <c r="EL884" s="6"/>
      <c r="EM884" s="6"/>
      <c r="EN884" s="6"/>
      <c r="EO884" s="6"/>
      <c r="EP884" s="6"/>
      <c r="EQ884" s="6"/>
      <c r="ER884" s="6"/>
      <c r="ES884" s="6"/>
      <c r="ET884" s="6"/>
      <c r="EU884" s="6"/>
      <c r="EV884" s="6"/>
      <c r="EW884" s="6"/>
      <c r="EX884" s="6"/>
      <c r="EY884" s="6"/>
      <c r="EZ884" s="6"/>
      <c r="FA884" s="6"/>
      <c r="FB884" s="6"/>
      <c r="FC884" s="6"/>
      <c r="FD884" s="6"/>
      <c r="FE884" s="6"/>
      <c r="FF884" s="6"/>
      <c r="FG884" s="6"/>
      <c r="FH884" s="6"/>
      <c r="FI884" s="6"/>
      <c r="FJ884" s="6"/>
      <c r="FK884" s="6"/>
      <c r="FL884" s="6"/>
      <c r="FM884" s="6"/>
      <c r="FN884" s="6"/>
      <c r="FO884" s="6"/>
      <c r="FP884" s="6"/>
      <c r="FQ884" s="6"/>
      <c r="FR884" s="6"/>
      <c r="FS884" s="6"/>
      <c r="FT884" s="6"/>
      <c r="FU884" s="6"/>
      <c r="FV884" s="6"/>
      <c r="FW884" s="6"/>
      <c r="FX884" s="6"/>
      <c r="FY884" s="6"/>
      <c r="FZ884" s="6"/>
      <c r="GA884" s="6"/>
      <c r="GB884" s="6"/>
      <c r="GC884" s="6"/>
      <c r="GD884" s="6"/>
      <c r="GE884" s="6"/>
      <c r="GF884" s="6"/>
      <c r="GG884" s="6"/>
      <c r="GH884" s="6"/>
      <c r="GI884" s="6"/>
      <c r="GJ884" s="6"/>
      <c r="GK884" s="6"/>
      <c r="GL884" s="6"/>
      <c r="GM884" s="6"/>
      <c r="GN884" s="6"/>
      <c r="GO884" s="6"/>
      <c r="GP884" s="6"/>
      <c r="GQ884" s="6"/>
      <c r="GR884" s="6"/>
      <c r="GS884" s="6"/>
      <c r="GT884" s="6"/>
      <c r="GU884" s="6"/>
      <c r="GV884" s="6"/>
      <c r="GW884" s="6"/>
      <c r="GX884" s="6"/>
      <c r="GY884" s="6"/>
      <c r="GZ884" s="6"/>
      <c r="HA884" s="6"/>
      <c r="HB884" s="6"/>
      <c r="HC884" s="6"/>
      <c r="HD884" s="6"/>
      <c r="HE884" s="6"/>
    </row>
    <row r="885" spans="1:213">
      <c r="A885" s="6"/>
      <c r="B885" s="420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  <c r="BW885" s="6"/>
      <c r="BX885" s="6"/>
      <c r="BY885" s="6"/>
      <c r="BZ885" s="6"/>
      <c r="CA885" s="6"/>
      <c r="CB885" s="6"/>
      <c r="CC885" s="6"/>
      <c r="CD885" s="6"/>
      <c r="CE885" s="6"/>
      <c r="CF885" s="6"/>
      <c r="CG885" s="6"/>
      <c r="CH885" s="6"/>
      <c r="CI885" s="6"/>
      <c r="CJ885" s="6"/>
      <c r="CK885" s="6"/>
      <c r="CL885" s="6"/>
      <c r="CM885" s="6"/>
      <c r="CN885" s="6"/>
      <c r="CO885" s="6"/>
      <c r="CP885" s="6"/>
      <c r="CQ885" s="6"/>
      <c r="DP885" s="6"/>
      <c r="DQ885" s="6"/>
      <c r="DR885" s="6"/>
      <c r="DS885" s="6"/>
      <c r="DT885" s="6"/>
      <c r="DU885" s="6"/>
      <c r="DV885" s="6"/>
      <c r="DW885" s="6"/>
      <c r="DX885" s="6"/>
      <c r="DY885" s="6"/>
      <c r="DZ885" s="6"/>
      <c r="EA885" s="6"/>
      <c r="EB885" s="6"/>
      <c r="EC885" s="6"/>
      <c r="ED885" s="6"/>
      <c r="EE885" s="6"/>
      <c r="EF885" s="6"/>
      <c r="EG885" s="6"/>
      <c r="EH885" s="6"/>
      <c r="EI885" s="6"/>
      <c r="EJ885" s="6"/>
      <c r="EK885" s="6"/>
      <c r="EL885" s="6"/>
      <c r="EM885" s="6"/>
      <c r="EN885" s="6"/>
      <c r="EO885" s="6"/>
      <c r="EP885" s="6"/>
      <c r="EQ885" s="6"/>
      <c r="ER885" s="6"/>
      <c r="ES885" s="6"/>
      <c r="ET885" s="6"/>
      <c r="EU885" s="6"/>
      <c r="EV885" s="6"/>
      <c r="EW885" s="6"/>
      <c r="EX885" s="6"/>
      <c r="EY885" s="6"/>
      <c r="EZ885" s="6"/>
      <c r="FA885" s="6"/>
      <c r="FB885" s="6"/>
      <c r="FC885" s="6"/>
      <c r="FD885" s="6"/>
      <c r="FE885" s="6"/>
      <c r="FF885" s="6"/>
      <c r="FG885" s="6"/>
      <c r="FH885" s="6"/>
      <c r="FI885" s="6"/>
      <c r="FJ885" s="6"/>
      <c r="FK885" s="6"/>
      <c r="FL885" s="6"/>
      <c r="FM885" s="6"/>
      <c r="FN885" s="6"/>
      <c r="FO885" s="6"/>
      <c r="FP885" s="6"/>
      <c r="FQ885" s="6"/>
      <c r="FR885" s="6"/>
      <c r="FS885" s="6"/>
      <c r="FT885" s="6"/>
      <c r="FU885" s="6"/>
      <c r="FV885" s="6"/>
      <c r="FW885" s="6"/>
      <c r="FX885" s="6"/>
      <c r="FY885" s="6"/>
      <c r="FZ885" s="6"/>
      <c r="GA885" s="6"/>
      <c r="GB885" s="6"/>
      <c r="GC885" s="6"/>
      <c r="GD885" s="6"/>
      <c r="GE885" s="6"/>
      <c r="GF885" s="6"/>
      <c r="GG885" s="6"/>
      <c r="GH885" s="6"/>
      <c r="GI885" s="6"/>
      <c r="GJ885" s="6"/>
      <c r="GK885" s="6"/>
      <c r="GL885" s="6"/>
      <c r="GM885" s="6"/>
      <c r="GN885" s="6"/>
      <c r="GO885" s="6"/>
      <c r="GP885" s="6"/>
      <c r="GQ885" s="6"/>
      <c r="GR885" s="6"/>
      <c r="GS885" s="6"/>
      <c r="GT885" s="6"/>
      <c r="GU885" s="6"/>
      <c r="GV885" s="6"/>
      <c r="GW885" s="6"/>
      <c r="GX885" s="6"/>
      <c r="GY885" s="6"/>
      <c r="GZ885" s="6"/>
      <c r="HA885" s="6"/>
      <c r="HB885" s="6"/>
      <c r="HC885" s="6"/>
      <c r="HD885" s="6"/>
      <c r="HE885" s="6"/>
    </row>
    <row r="886" spans="1:213">
      <c r="A886" s="6"/>
      <c r="B886" s="420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  <c r="BW886" s="6"/>
      <c r="BX886" s="6"/>
      <c r="BY886" s="6"/>
      <c r="BZ886" s="6"/>
      <c r="CA886" s="6"/>
      <c r="CB886" s="6"/>
      <c r="CC886" s="6"/>
      <c r="CD886" s="6"/>
      <c r="CE886" s="6"/>
      <c r="CF886" s="6"/>
      <c r="CG886" s="6"/>
      <c r="CH886" s="6"/>
      <c r="CI886" s="6"/>
      <c r="CJ886" s="6"/>
      <c r="CK886" s="6"/>
      <c r="CL886" s="6"/>
      <c r="CM886" s="6"/>
      <c r="CN886" s="6"/>
      <c r="CO886" s="6"/>
      <c r="CP886" s="6"/>
      <c r="CQ886" s="6"/>
      <c r="DP886" s="6"/>
      <c r="DQ886" s="6"/>
      <c r="DR886" s="6"/>
      <c r="DS886" s="6"/>
      <c r="DT886" s="6"/>
      <c r="DU886" s="6"/>
      <c r="DV886" s="6"/>
      <c r="DW886" s="6"/>
      <c r="DX886" s="6"/>
      <c r="DY886" s="6"/>
      <c r="DZ886" s="6"/>
      <c r="EA886" s="6"/>
      <c r="EB886" s="6"/>
      <c r="EC886" s="6"/>
      <c r="ED886" s="6"/>
      <c r="EE886" s="6"/>
      <c r="EF886" s="6"/>
      <c r="EG886" s="6"/>
      <c r="EH886" s="6"/>
      <c r="EI886" s="6"/>
      <c r="EJ886" s="6"/>
      <c r="EK886" s="6"/>
      <c r="EL886" s="6"/>
      <c r="EM886" s="6"/>
      <c r="EN886" s="6"/>
      <c r="EO886" s="6"/>
      <c r="EP886" s="6"/>
      <c r="EQ886" s="6"/>
      <c r="ER886" s="6"/>
      <c r="ES886" s="6"/>
      <c r="ET886" s="6"/>
      <c r="EU886" s="6"/>
      <c r="EV886" s="6"/>
      <c r="EW886" s="6"/>
      <c r="EX886" s="6"/>
      <c r="EY886" s="6"/>
      <c r="EZ886" s="6"/>
      <c r="FA886" s="6"/>
      <c r="FB886" s="6"/>
      <c r="FC886" s="6"/>
      <c r="FD886" s="6"/>
      <c r="FE886" s="6"/>
      <c r="FF886" s="6"/>
      <c r="FG886" s="6"/>
      <c r="FH886" s="6"/>
      <c r="FI886" s="6"/>
      <c r="FJ886" s="6"/>
      <c r="FK886" s="6"/>
      <c r="FL886" s="6"/>
      <c r="FM886" s="6"/>
      <c r="FN886" s="6"/>
      <c r="FO886" s="6"/>
      <c r="FP886" s="6"/>
      <c r="FQ886" s="6"/>
      <c r="FR886" s="6"/>
      <c r="FS886" s="6"/>
      <c r="FT886" s="6"/>
      <c r="FU886" s="6"/>
      <c r="FV886" s="6"/>
      <c r="FW886" s="6"/>
      <c r="FX886" s="6"/>
      <c r="FY886" s="6"/>
      <c r="FZ886" s="6"/>
      <c r="GA886" s="6"/>
      <c r="GB886" s="6"/>
      <c r="GC886" s="6"/>
      <c r="GD886" s="6"/>
      <c r="GE886" s="6"/>
      <c r="GF886" s="6"/>
      <c r="GG886" s="6"/>
      <c r="GH886" s="6"/>
      <c r="GI886" s="6"/>
      <c r="GJ886" s="6"/>
      <c r="GK886" s="6"/>
      <c r="GL886" s="6"/>
      <c r="GM886" s="6"/>
      <c r="GN886" s="6"/>
      <c r="GO886" s="6"/>
      <c r="GP886" s="6"/>
      <c r="GQ886" s="6"/>
      <c r="GR886" s="6"/>
      <c r="GS886" s="6"/>
      <c r="GT886" s="6"/>
      <c r="GU886" s="6"/>
      <c r="GV886" s="6"/>
      <c r="GW886" s="6"/>
      <c r="GX886" s="6"/>
      <c r="GY886" s="6"/>
      <c r="GZ886" s="6"/>
      <c r="HA886" s="6"/>
      <c r="HB886" s="6"/>
      <c r="HC886" s="6"/>
      <c r="HD886" s="6"/>
      <c r="HE886" s="6"/>
    </row>
    <row r="887" spans="1:213">
      <c r="A887" s="6"/>
      <c r="B887" s="420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  <c r="BW887" s="6"/>
      <c r="BX887" s="6"/>
      <c r="BY887" s="6"/>
      <c r="BZ887" s="6"/>
      <c r="CA887" s="6"/>
      <c r="CB887" s="6"/>
      <c r="CC887" s="6"/>
      <c r="CD887" s="6"/>
      <c r="CE887" s="6"/>
      <c r="CF887" s="6"/>
      <c r="CG887" s="6"/>
      <c r="CH887" s="6"/>
      <c r="CI887" s="6"/>
      <c r="CJ887" s="6"/>
      <c r="CK887" s="6"/>
      <c r="CL887" s="6"/>
      <c r="CM887" s="6"/>
      <c r="CN887" s="6"/>
      <c r="CO887" s="6"/>
      <c r="CP887" s="6"/>
      <c r="CQ887" s="6"/>
      <c r="DP887" s="6"/>
      <c r="DQ887" s="6"/>
      <c r="DR887" s="6"/>
      <c r="DS887" s="6"/>
      <c r="DT887" s="6"/>
      <c r="DU887" s="6"/>
      <c r="DV887" s="6"/>
      <c r="DW887" s="6"/>
      <c r="DX887" s="6"/>
      <c r="DY887" s="6"/>
      <c r="DZ887" s="6"/>
      <c r="EA887" s="6"/>
      <c r="EB887" s="6"/>
      <c r="EC887" s="6"/>
      <c r="ED887" s="6"/>
      <c r="EE887" s="6"/>
      <c r="EF887" s="6"/>
      <c r="EG887" s="6"/>
      <c r="EH887" s="6"/>
      <c r="EI887" s="6"/>
      <c r="EJ887" s="6"/>
      <c r="EK887" s="6"/>
      <c r="EL887" s="6"/>
      <c r="EM887" s="6"/>
      <c r="EN887" s="6"/>
      <c r="EO887" s="6"/>
      <c r="EP887" s="6"/>
      <c r="EQ887" s="6"/>
      <c r="ER887" s="6"/>
      <c r="ES887" s="6"/>
      <c r="ET887" s="6"/>
      <c r="EU887" s="6"/>
      <c r="EV887" s="6"/>
      <c r="EW887" s="6"/>
      <c r="EX887" s="6"/>
      <c r="EY887" s="6"/>
      <c r="EZ887" s="6"/>
      <c r="FA887" s="6"/>
      <c r="FB887" s="6"/>
      <c r="FC887" s="6"/>
      <c r="FD887" s="6"/>
      <c r="FE887" s="6"/>
      <c r="FF887" s="6"/>
      <c r="FG887" s="6"/>
      <c r="FH887" s="6"/>
      <c r="FI887" s="6"/>
      <c r="FJ887" s="6"/>
      <c r="FK887" s="6"/>
      <c r="FL887" s="6"/>
      <c r="FM887" s="6"/>
      <c r="FN887" s="6"/>
      <c r="FO887" s="6"/>
      <c r="FP887" s="6"/>
      <c r="FQ887" s="6"/>
      <c r="FR887" s="6"/>
      <c r="FS887" s="6"/>
      <c r="FT887" s="6"/>
      <c r="FU887" s="6"/>
      <c r="FV887" s="6"/>
      <c r="FW887" s="6"/>
      <c r="FX887" s="6"/>
      <c r="FY887" s="6"/>
      <c r="FZ887" s="6"/>
      <c r="GA887" s="6"/>
      <c r="GB887" s="6"/>
      <c r="GC887" s="6"/>
      <c r="GD887" s="6"/>
      <c r="GE887" s="6"/>
      <c r="GF887" s="6"/>
      <c r="GG887" s="6"/>
      <c r="GH887" s="6"/>
      <c r="GI887" s="6"/>
      <c r="GJ887" s="6"/>
      <c r="GK887" s="6"/>
      <c r="GL887" s="6"/>
      <c r="GM887" s="6"/>
      <c r="GN887" s="6"/>
      <c r="GO887" s="6"/>
      <c r="GP887" s="6"/>
      <c r="GQ887" s="6"/>
      <c r="GR887" s="6"/>
      <c r="GS887" s="6"/>
      <c r="GT887" s="6"/>
      <c r="GU887" s="6"/>
      <c r="GV887" s="6"/>
      <c r="GW887" s="6"/>
      <c r="GX887" s="6"/>
      <c r="GY887" s="6"/>
      <c r="GZ887" s="6"/>
      <c r="HA887" s="6"/>
      <c r="HB887" s="6"/>
      <c r="HC887" s="6"/>
      <c r="HD887" s="6"/>
      <c r="HE887" s="6"/>
    </row>
    <row r="888" spans="1:213">
      <c r="A888" s="6"/>
      <c r="B888" s="420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  <c r="BW888" s="6"/>
      <c r="BX888" s="6"/>
      <c r="BY888" s="6"/>
      <c r="BZ888" s="6"/>
      <c r="CA888" s="6"/>
      <c r="CB888" s="6"/>
      <c r="CC888" s="6"/>
      <c r="CD888" s="6"/>
      <c r="CE888" s="6"/>
      <c r="CF888" s="6"/>
      <c r="CG888" s="6"/>
      <c r="CH888" s="6"/>
      <c r="CI888" s="6"/>
      <c r="CJ888" s="6"/>
      <c r="CK888" s="6"/>
      <c r="CL888" s="6"/>
      <c r="CM888" s="6"/>
      <c r="CN888" s="6"/>
      <c r="CO888" s="6"/>
      <c r="CP888" s="6"/>
      <c r="CQ888" s="6"/>
      <c r="DP888" s="6"/>
      <c r="DQ888" s="6"/>
      <c r="DR888" s="6"/>
      <c r="DS888" s="6"/>
      <c r="DT888" s="6"/>
      <c r="DU888" s="6"/>
      <c r="DV888" s="6"/>
      <c r="DW888" s="6"/>
      <c r="DX888" s="6"/>
      <c r="DY888" s="6"/>
      <c r="DZ888" s="6"/>
      <c r="EA888" s="6"/>
      <c r="EB888" s="6"/>
      <c r="EC888" s="6"/>
      <c r="ED888" s="6"/>
      <c r="EE888" s="6"/>
      <c r="EF888" s="6"/>
      <c r="EG888" s="6"/>
      <c r="EH888" s="6"/>
      <c r="EI888" s="6"/>
      <c r="EJ888" s="6"/>
      <c r="EK888" s="6"/>
      <c r="EL888" s="6"/>
      <c r="EM888" s="6"/>
      <c r="EN888" s="6"/>
      <c r="EO888" s="6"/>
      <c r="EP888" s="6"/>
      <c r="EQ888" s="6"/>
      <c r="ER888" s="6"/>
      <c r="ES888" s="6"/>
      <c r="ET888" s="6"/>
      <c r="EU888" s="6"/>
      <c r="EV888" s="6"/>
      <c r="EW888" s="6"/>
      <c r="EX888" s="6"/>
      <c r="EY888" s="6"/>
      <c r="EZ888" s="6"/>
      <c r="FA888" s="6"/>
      <c r="FB888" s="6"/>
      <c r="FC888" s="6"/>
      <c r="FD888" s="6"/>
      <c r="FE888" s="6"/>
      <c r="FF888" s="6"/>
      <c r="FG888" s="6"/>
      <c r="FH888" s="6"/>
      <c r="FI888" s="6"/>
      <c r="FJ888" s="6"/>
      <c r="FK888" s="6"/>
      <c r="FL888" s="6"/>
      <c r="FM888" s="6"/>
      <c r="FN888" s="6"/>
      <c r="FO888" s="6"/>
      <c r="FP888" s="6"/>
      <c r="FQ888" s="6"/>
      <c r="FR888" s="6"/>
      <c r="FS888" s="6"/>
      <c r="FT888" s="6"/>
      <c r="FU888" s="6"/>
      <c r="FV888" s="6"/>
      <c r="FW888" s="6"/>
      <c r="FX888" s="6"/>
      <c r="FY888" s="6"/>
      <c r="FZ888" s="6"/>
      <c r="GA888" s="6"/>
      <c r="GB888" s="6"/>
      <c r="GC888" s="6"/>
      <c r="GD888" s="6"/>
      <c r="GE888" s="6"/>
      <c r="GF888" s="6"/>
      <c r="GG888" s="6"/>
      <c r="GH888" s="6"/>
      <c r="GI888" s="6"/>
      <c r="GJ888" s="6"/>
      <c r="GK888" s="6"/>
      <c r="GL888" s="6"/>
      <c r="GM888" s="6"/>
      <c r="GN888" s="6"/>
      <c r="GO888" s="6"/>
      <c r="GP888" s="6"/>
      <c r="GQ888" s="6"/>
      <c r="GR888" s="6"/>
      <c r="GS888" s="6"/>
      <c r="GT888" s="6"/>
      <c r="GU888" s="6"/>
      <c r="GV888" s="6"/>
      <c r="GW888" s="6"/>
      <c r="GX888" s="6"/>
      <c r="GY888" s="6"/>
      <c r="GZ888" s="6"/>
      <c r="HA888" s="6"/>
      <c r="HB888" s="6"/>
      <c r="HC888" s="6"/>
      <c r="HD888" s="6"/>
      <c r="HE888" s="6"/>
    </row>
    <row r="889" spans="1:213">
      <c r="A889" s="6"/>
      <c r="B889" s="420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DP889" s="6"/>
      <c r="DQ889" s="6"/>
      <c r="DR889" s="6"/>
      <c r="DS889" s="6"/>
      <c r="DT889" s="6"/>
      <c r="DU889" s="6"/>
      <c r="DV889" s="6"/>
      <c r="DW889" s="6"/>
      <c r="DX889" s="6"/>
      <c r="DY889" s="6"/>
      <c r="DZ889" s="6"/>
      <c r="EA889" s="6"/>
      <c r="EB889" s="6"/>
      <c r="EC889" s="6"/>
      <c r="ED889" s="6"/>
      <c r="EE889" s="6"/>
      <c r="EF889" s="6"/>
      <c r="EG889" s="6"/>
      <c r="EH889" s="6"/>
      <c r="EI889" s="6"/>
      <c r="EJ889" s="6"/>
      <c r="EK889" s="6"/>
      <c r="EL889" s="6"/>
      <c r="EM889" s="6"/>
      <c r="EN889" s="6"/>
      <c r="EO889" s="6"/>
      <c r="EP889" s="6"/>
      <c r="EQ889" s="6"/>
      <c r="ER889" s="6"/>
      <c r="ES889" s="6"/>
      <c r="ET889" s="6"/>
      <c r="EU889" s="6"/>
      <c r="EV889" s="6"/>
      <c r="EW889" s="6"/>
      <c r="EX889" s="6"/>
      <c r="EY889" s="6"/>
      <c r="EZ889" s="6"/>
      <c r="FA889" s="6"/>
      <c r="FB889" s="6"/>
      <c r="FC889" s="6"/>
      <c r="FD889" s="6"/>
      <c r="FE889" s="6"/>
      <c r="FF889" s="6"/>
      <c r="FG889" s="6"/>
      <c r="FH889" s="6"/>
      <c r="FI889" s="6"/>
      <c r="FJ889" s="6"/>
      <c r="FK889" s="6"/>
      <c r="FL889" s="6"/>
      <c r="FM889" s="6"/>
      <c r="FN889" s="6"/>
      <c r="FO889" s="6"/>
      <c r="FP889" s="6"/>
      <c r="FQ889" s="6"/>
      <c r="FR889" s="6"/>
      <c r="FS889" s="6"/>
      <c r="FT889" s="6"/>
      <c r="FU889" s="6"/>
      <c r="FV889" s="6"/>
      <c r="FW889" s="6"/>
      <c r="FX889" s="6"/>
      <c r="FY889" s="6"/>
      <c r="FZ889" s="6"/>
      <c r="GA889" s="6"/>
      <c r="GB889" s="6"/>
      <c r="GC889" s="6"/>
      <c r="GD889" s="6"/>
      <c r="GE889" s="6"/>
      <c r="GF889" s="6"/>
      <c r="GG889" s="6"/>
      <c r="GH889" s="6"/>
      <c r="GI889" s="6"/>
      <c r="GJ889" s="6"/>
      <c r="GK889" s="6"/>
      <c r="GL889" s="6"/>
      <c r="GM889" s="6"/>
      <c r="GN889" s="6"/>
      <c r="GO889" s="6"/>
      <c r="GP889" s="6"/>
      <c r="GQ889" s="6"/>
      <c r="GR889" s="6"/>
      <c r="GS889" s="6"/>
      <c r="GT889" s="6"/>
      <c r="GU889" s="6"/>
      <c r="GV889" s="6"/>
      <c r="GW889" s="6"/>
      <c r="GX889" s="6"/>
      <c r="GY889" s="6"/>
      <c r="GZ889" s="6"/>
      <c r="HA889" s="6"/>
      <c r="HB889" s="6"/>
      <c r="HC889" s="6"/>
      <c r="HD889" s="6"/>
      <c r="HE889" s="6"/>
    </row>
    <row r="890" spans="1:213">
      <c r="A890" s="6"/>
      <c r="B890" s="420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DP890" s="6"/>
      <c r="DQ890" s="6"/>
      <c r="DR890" s="6"/>
      <c r="DS890" s="6"/>
      <c r="DT890" s="6"/>
      <c r="DU890" s="6"/>
      <c r="DV890" s="6"/>
      <c r="DW890" s="6"/>
      <c r="DX890" s="6"/>
      <c r="DY890" s="6"/>
      <c r="DZ890" s="6"/>
      <c r="EA890" s="6"/>
      <c r="EB890" s="6"/>
      <c r="EC890" s="6"/>
      <c r="ED890" s="6"/>
      <c r="EE890" s="6"/>
      <c r="EF890" s="6"/>
      <c r="EG890" s="6"/>
      <c r="EH890" s="6"/>
      <c r="EI890" s="6"/>
      <c r="EJ890" s="6"/>
      <c r="EK890" s="6"/>
      <c r="EL890" s="6"/>
      <c r="EM890" s="6"/>
      <c r="EN890" s="6"/>
      <c r="EO890" s="6"/>
      <c r="EP890" s="6"/>
      <c r="EQ890" s="6"/>
      <c r="ER890" s="6"/>
      <c r="ES890" s="6"/>
      <c r="ET890" s="6"/>
      <c r="EU890" s="6"/>
      <c r="EV890" s="6"/>
      <c r="EW890" s="6"/>
      <c r="EX890" s="6"/>
      <c r="EY890" s="6"/>
      <c r="EZ890" s="6"/>
      <c r="FA890" s="6"/>
      <c r="FB890" s="6"/>
      <c r="FC890" s="6"/>
      <c r="FD890" s="6"/>
      <c r="FE890" s="6"/>
      <c r="FF890" s="6"/>
      <c r="FG890" s="6"/>
      <c r="FH890" s="6"/>
      <c r="FI890" s="6"/>
      <c r="FJ890" s="6"/>
      <c r="FK890" s="6"/>
      <c r="FL890" s="6"/>
      <c r="FM890" s="6"/>
      <c r="FN890" s="6"/>
      <c r="FO890" s="6"/>
      <c r="FP890" s="6"/>
      <c r="FQ890" s="6"/>
      <c r="FR890" s="6"/>
      <c r="FS890" s="6"/>
      <c r="FT890" s="6"/>
      <c r="FU890" s="6"/>
      <c r="FV890" s="6"/>
      <c r="FW890" s="6"/>
      <c r="FX890" s="6"/>
      <c r="FY890" s="6"/>
      <c r="FZ890" s="6"/>
      <c r="GA890" s="6"/>
      <c r="GB890" s="6"/>
      <c r="GC890" s="6"/>
      <c r="GD890" s="6"/>
      <c r="GE890" s="6"/>
      <c r="GF890" s="6"/>
      <c r="GG890" s="6"/>
      <c r="GH890" s="6"/>
      <c r="GI890" s="6"/>
      <c r="GJ890" s="6"/>
      <c r="GK890" s="6"/>
      <c r="GL890" s="6"/>
      <c r="GM890" s="6"/>
      <c r="GN890" s="6"/>
      <c r="GO890" s="6"/>
      <c r="GP890" s="6"/>
      <c r="GQ890" s="6"/>
      <c r="GR890" s="6"/>
      <c r="GS890" s="6"/>
      <c r="GT890" s="6"/>
      <c r="GU890" s="6"/>
      <c r="GV890" s="6"/>
      <c r="GW890" s="6"/>
      <c r="GX890" s="6"/>
      <c r="GY890" s="6"/>
      <c r="GZ890" s="6"/>
      <c r="HA890" s="6"/>
      <c r="HB890" s="6"/>
      <c r="HC890" s="6"/>
      <c r="HD890" s="6"/>
      <c r="HE890" s="6"/>
    </row>
    <row r="891" spans="1:213">
      <c r="A891" s="6"/>
      <c r="B891" s="420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  <c r="BW891" s="6"/>
      <c r="BX891" s="6"/>
      <c r="BY891" s="6"/>
      <c r="BZ891" s="6"/>
      <c r="CA891" s="6"/>
      <c r="CB891" s="6"/>
      <c r="CC891" s="6"/>
      <c r="CD891" s="6"/>
      <c r="CE891" s="6"/>
      <c r="CF891" s="6"/>
      <c r="CG891" s="6"/>
      <c r="CH891" s="6"/>
      <c r="CI891" s="6"/>
      <c r="CJ891" s="6"/>
      <c r="CK891" s="6"/>
      <c r="CL891" s="6"/>
      <c r="CM891" s="6"/>
      <c r="CN891" s="6"/>
      <c r="CO891" s="6"/>
      <c r="CP891" s="6"/>
      <c r="CQ891" s="6"/>
      <c r="DP891" s="6"/>
      <c r="DQ891" s="6"/>
      <c r="DR891" s="6"/>
      <c r="DS891" s="6"/>
      <c r="DT891" s="6"/>
      <c r="DU891" s="6"/>
      <c r="DV891" s="6"/>
      <c r="DW891" s="6"/>
      <c r="DX891" s="6"/>
      <c r="DY891" s="6"/>
      <c r="DZ891" s="6"/>
      <c r="EA891" s="6"/>
      <c r="EB891" s="6"/>
      <c r="EC891" s="6"/>
      <c r="ED891" s="6"/>
      <c r="EE891" s="6"/>
      <c r="EF891" s="6"/>
      <c r="EG891" s="6"/>
      <c r="EH891" s="6"/>
      <c r="EI891" s="6"/>
      <c r="EJ891" s="6"/>
      <c r="EK891" s="6"/>
      <c r="EL891" s="6"/>
      <c r="EM891" s="6"/>
      <c r="EN891" s="6"/>
      <c r="EO891" s="6"/>
      <c r="EP891" s="6"/>
      <c r="EQ891" s="6"/>
      <c r="ER891" s="6"/>
      <c r="ES891" s="6"/>
      <c r="ET891" s="6"/>
      <c r="EU891" s="6"/>
      <c r="EV891" s="6"/>
      <c r="EW891" s="6"/>
      <c r="EX891" s="6"/>
      <c r="EY891" s="6"/>
      <c r="EZ891" s="6"/>
      <c r="FA891" s="6"/>
      <c r="FB891" s="6"/>
      <c r="FC891" s="6"/>
      <c r="FD891" s="6"/>
      <c r="FE891" s="6"/>
      <c r="FF891" s="6"/>
      <c r="FG891" s="6"/>
      <c r="FH891" s="6"/>
      <c r="FI891" s="6"/>
      <c r="FJ891" s="6"/>
      <c r="FK891" s="6"/>
      <c r="FL891" s="6"/>
      <c r="FM891" s="6"/>
      <c r="FN891" s="6"/>
      <c r="FO891" s="6"/>
      <c r="FP891" s="6"/>
      <c r="FQ891" s="6"/>
      <c r="FR891" s="6"/>
      <c r="FS891" s="6"/>
      <c r="FT891" s="6"/>
      <c r="FU891" s="6"/>
      <c r="FV891" s="6"/>
      <c r="FW891" s="6"/>
      <c r="FX891" s="6"/>
      <c r="FY891" s="6"/>
      <c r="FZ891" s="6"/>
      <c r="GA891" s="6"/>
      <c r="GB891" s="6"/>
      <c r="GC891" s="6"/>
      <c r="GD891" s="6"/>
      <c r="GE891" s="6"/>
      <c r="GF891" s="6"/>
      <c r="GG891" s="6"/>
      <c r="GH891" s="6"/>
      <c r="GI891" s="6"/>
      <c r="GJ891" s="6"/>
      <c r="GK891" s="6"/>
      <c r="GL891" s="6"/>
      <c r="GM891" s="6"/>
      <c r="GN891" s="6"/>
      <c r="GO891" s="6"/>
      <c r="GP891" s="6"/>
      <c r="GQ891" s="6"/>
      <c r="GR891" s="6"/>
      <c r="GS891" s="6"/>
      <c r="GT891" s="6"/>
      <c r="GU891" s="6"/>
      <c r="GV891" s="6"/>
      <c r="GW891" s="6"/>
      <c r="GX891" s="6"/>
      <c r="GY891" s="6"/>
      <c r="GZ891" s="6"/>
      <c r="HA891" s="6"/>
      <c r="HB891" s="6"/>
      <c r="HC891" s="6"/>
      <c r="HD891" s="6"/>
      <c r="HE891" s="6"/>
    </row>
    <row r="892" spans="1:213">
      <c r="A892" s="6"/>
      <c r="B892" s="420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  <c r="BW892" s="6"/>
      <c r="BX892" s="6"/>
      <c r="BY892" s="6"/>
      <c r="BZ892" s="6"/>
      <c r="CA892" s="6"/>
      <c r="CB892" s="6"/>
      <c r="CC892" s="6"/>
      <c r="CD892" s="6"/>
      <c r="CE892" s="6"/>
      <c r="CF892" s="6"/>
      <c r="CG892" s="6"/>
      <c r="CH892" s="6"/>
      <c r="CI892" s="6"/>
      <c r="CJ892" s="6"/>
      <c r="CK892" s="6"/>
      <c r="CL892" s="6"/>
      <c r="CM892" s="6"/>
      <c r="CN892" s="6"/>
      <c r="CO892" s="6"/>
      <c r="CP892" s="6"/>
      <c r="CQ892" s="6"/>
      <c r="DP892" s="6"/>
      <c r="DQ892" s="6"/>
      <c r="DR892" s="6"/>
      <c r="DS892" s="6"/>
      <c r="DT892" s="6"/>
      <c r="DU892" s="6"/>
      <c r="DV892" s="6"/>
      <c r="DW892" s="6"/>
      <c r="DX892" s="6"/>
      <c r="DY892" s="6"/>
      <c r="DZ892" s="6"/>
      <c r="EA892" s="6"/>
      <c r="EB892" s="6"/>
      <c r="EC892" s="6"/>
      <c r="ED892" s="6"/>
      <c r="EE892" s="6"/>
      <c r="EF892" s="6"/>
      <c r="EG892" s="6"/>
      <c r="EH892" s="6"/>
      <c r="EI892" s="6"/>
      <c r="EJ892" s="6"/>
      <c r="EK892" s="6"/>
      <c r="EL892" s="6"/>
      <c r="EM892" s="6"/>
      <c r="EN892" s="6"/>
      <c r="EO892" s="6"/>
      <c r="EP892" s="6"/>
      <c r="EQ892" s="6"/>
      <c r="ER892" s="6"/>
      <c r="ES892" s="6"/>
      <c r="ET892" s="6"/>
      <c r="EU892" s="6"/>
      <c r="EV892" s="6"/>
      <c r="EW892" s="6"/>
      <c r="EX892" s="6"/>
      <c r="EY892" s="6"/>
      <c r="EZ892" s="6"/>
      <c r="FA892" s="6"/>
      <c r="FB892" s="6"/>
      <c r="FC892" s="6"/>
      <c r="FD892" s="6"/>
      <c r="FE892" s="6"/>
      <c r="FF892" s="6"/>
      <c r="FG892" s="6"/>
      <c r="FH892" s="6"/>
      <c r="FI892" s="6"/>
      <c r="FJ892" s="6"/>
      <c r="FK892" s="6"/>
      <c r="FL892" s="6"/>
      <c r="FM892" s="6"/>
      <c r="FN892" s="6"/>
      <c r="FO892" s="6"/>
      <c r="FP892" s="6"/>
      <c r="FQ892" s="6"/>
      <c r="FR892" s="6"/>
      <c r="FS892" s="6"/>
      <c r="FT892" s="6"/>
      <c r="FU892" s="6"/>
      <c r="FV892" s="6"/>
      <c r="FW892" s="6"/>
      <c r="FX892" s="6"/>
      <c r="FY892" s="6"/>
      <c r="FZ892" s="6"/>
      <c r="GA892" s="6"/>
      <c r="GB892" s="6"/>
      <c r="GC892" s="6"/>
      <c r="GD892" s="6"/>
      <c r="GE892" s="6"/>
      <c r="GF892" s="6"/>
      <c r="GG892" s="6"/>
      <c r="GH892" s="6"/>
      <c r="GI892" s="6"/>
      <c r="GJ892" s="6"/>
      <c r="GK892" s="6"/>
      <c r="GL892" s="6"/>
      <c r="GM892" s="6"/>
      <c r="GN892" s="6"/>
      <c r="GO892" s="6"/>
      <c r="GP892" s="6"/>
      <c r="GQ892" s="6"/>
      <c r="GR892" s="6"/>
      <c r="GS892" s="6"/>
      <c r="GT892" s="6"/>
      <c r="GU892" s="6"/>
      <c r="GV892" s="6"/>
      <c r="GW892" s="6"/>
      <c r="GX892" s="6"/>
      <c r="GY892" s="6"/>
      <c r="GZ892" s="6"/>
      <c r="HA892" s="6"/>
      <c r="HB892" s="6"/>
      <c r="HC892" s="6"/>
      <c r="HD892" s="6"/>
      <c r="HE892" s="6"/>
    </row>
    <row r="893" spans="1:213">
      <c r="A893" s="6"/>
      <c r="B893" s="420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  <c r="BW893" s="6"/>
      <c r="BX893" s="6"/>
      <c r="BY893" s="6"/>
      <c r="BZ893" s="6"/>
      <c r="CA893" s="6"/>
      <c r="CB893" s="6"/>
      <c r="CC893" s="6"/>
      <c r="CD893" s="6"/>
      <c r="CE893" s="6"/>
      <c r="CF893" s="6"/>
      <c r="CG893" s="6"/>
      <c r="CH893" s="6"/>
      <c r="CI893" s="6"/>
      <c r="CJ893" s="6"/>
      <c r="CK893" s="6"/>
      <c r="CL893" s="6"/>
      <c r="CM893" s="6"/>
      <c r="CN893" s="6"/>
      <c r="CO893" s="6"/>
      <c r="CP893" s="6"/>
      <c r="CQ893" s="6"/>
      <c r="DP893" s="6"/>
      <c r="DQ893" s="6"/>
      <c r="DR893" s="6"/>
      <c r="DS893" s="6"/>
      <c r="DT893" s="6"/>
      <c r="DU893" s="6"/>
      <c r="DV893" s="6"/>
      <c r="DW893" s="6"/>
      <c r="DX893" s="6"/>
      <c r="DY893" s="6"/>
      <c r="DZ893" s="6"/>
      <c r="EA893" s="6"/>
      <c r="EB893" s="6"/>
      <c r="EC893" s="6"/>
      <c r="ED893" s="6"/>
      <c r="EE893" s="6"/>
      <c r="EF893" s="6"/>
      <c r="EG893" s="6"/>
      <c r="EH893" s="6"/>
      <c r="EI893" s="6"/>
      <c r="EJ893" s="6"/>
      <c r="EK893" s="6"/>
      <c r="EL893" s="6"/>
      <c r="EM893" s="6"/>
      <c r="EN893" s="6"/>
      <c r="EO893" s="6"/>
      <c r="EP893" s="6"/>
      <c r="EQ893" s="6"/>
      <c r="ER893" s="6"/>
      <c r="ES893" s="6"/>
      <c r="ET893" s="6"/>
      <c r="EU893" s="6"/>
      <c r="EV893" s="6"/>
      <c r="EW893" s="6"/>
      <c r="EX893" s="6"/>
      <c r="EY893" s="6"/>
      <c r="EZ893" s="6"/>
      <c r="FA893" s="6"/>
      <c r="FB893" s="6"/>
      <c r="FC893" s="6"/>
      <c r="FD893" s="6"/>
      <c r="FE893" s="6"/>
      <c r="FF893" s="6"/>
      <c r="FG893" s="6"/>
      <c r="FH893" s="6"/>
      <c r="FI893" s="6"/>
      <c r="FJ893" s="6"/>
      <c r="FK893" s="6"/>
      <c r="FL893" s="6"/>
      <c r="FM893" s="6"/>
      <c r="FN893" s="6"/>
      <c r="FO893" s="6"/>
      <c r="FP893" s="6"/>
      <c r="FQ893" s="6"/>
      <c r="FR893" s="6"/>
      <c r="FS893" s="6"/>
      <c r="FT893" s="6"/>
      <c r="FU893" s="6"/>
      <c r="FV893" s="6"/>
      <c r="FW893" s="6"/>
      <c r="FX893" s="6"/>
      <c r="FY893" s="6"/>
      <c r="FZ893" s="6"/>
      <c r="GA893" s="6"/>
      <c r="GB893" s="6"/>
      <c r="GC893" s="6"/>
      <c r="GD893" s="6"/>
      <c r="GE893" s="6"/>
      <c r="GF893" s="6"/>
      <c r="GG893" s="6"/>
      <c r="GH893" s="6"/>
      <c r="GI893" s="6"/>
      <c r="GJ893" s="6"/>
      <c r="GK893" s="6"/>
      <c r="GL893" s="6"/>
      <c r="GM893" s="6"/>
      <c r="GN893" s="6"/>
      <c r="GO893" s="6"/>
      <c r="GP893" s="6"/>
      <c r="GQ893" s="6"/>
      <c r="GR893" s="6"/>
      <c r="GS893" s="6"/>
      <c r="GT893" s="6"/>
      <c r="GU893" s="6"/>
      <c r="GV893" s="6"/>
      <c r="GW893" s="6"/>
      <c r="GX893" s="6"/>
      <c r="GY893" s="6"/>
      <c r="GZ893" s="6"/>
      <c r="HA893" s="6"/>
      <c r="HB893" s="6"/>
      <c r="HC893" s="6"/>
      <c r="HD893" s="6"/>
      <c r="HE893" s="6"/>
    </row>
    <row r="894" spans="1:213">
      <c r="A894" s="6"/>
      <c r="B894" s="420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  <c r="BW894" s="6"/>
      <c r="BX894" s="6"/>
      <c r="BY894" s="6"/>
      <c r="BZ894" s="6"/>
      <c r="CA894" s="6"/>
      <c r="CB894" s="6"/>
      <c r="CC894" s="6"/>
      <c r="CD894" s="6"/>
      <c r="CE894" s="6"/>
      <c r="CF894" s="6"/>
      <c r="CG894" s="6"/>
      <c r="CH894" s="6"/>
      <c r="CI894" s="6"/>
      <c r="CJ894" s="6"/>
      <c r="CK894" s="6"/>
      <c r="CL894" s="6"/>
      <c r="CM894" s="6"/>
      <c r="CN894" s="6"/>
      <c r="CO894" s="6"/>
      <c r="CP894" s="6"/>
      <c r="CQ894" s="6"/>
      <c r="DP894" s="6"/>
      <c r="DQ894" s="6"/>
      <c r="DR894" s="6"/>
      <c r="DS894" s="6"/>
      <c r="DT894" s="6"/>
      <c r="DU894" s="6"/>
      <c r="DV894" s="6"/>
      <c r="DW894" s="6"/>
      <c r="DX894" s="6"/>
      <c r="DY894" s="6"/>
      <c r="DZ894" s="6"/>
      <c r="EA894" s="6"/>
      <c r="EB894" s="6"/>
      <c r="EC894" s="6"/>
      <c r="ED894" s="6"/>
      <c r="EE894" s="6"/>
      <c r="EF894" s="6"/>
      <c r="EG894" s="6"/>
      <c r="EH894" s="6"/>
      <c r="EI894" s="6"/>
      <c r="EJ894" s="6"/>
      <c r="EK894" s="6"/>
      <c r="EL894" s="6"/>
      <c r="EM894" s="6"/>
      <c r="EN894" s="6"/>
      <c r="EO894" s="6"/>
      <c r="EP894" s="6"/>
      <c r="EQ894" s="6"/>
      <c r="ER894" s="6"/>
      <c r="ES894" s="6"/>
      <c r="ET894" s="6"/>
      <c r="EU894" s="6"/>
      <c r="EV894" s="6"/>
      <c r="EW894" s="6"/>
      <c r="EX894" s="6"/>
      <c r="EY894" s="6"/>
      <c r="EZ894" s="6"/>
      <c r="FA894" s="6"/>
      <c r="FB894" s="6"/>
      <c r="FC894" s="6"/>
      <c r="FD894" s="6"/>
      <c r="FE894" s="6"/>
      <c r="FF894" s="6"/>
      <c r="FG894" s="6"/>
      <c r="FH894" s="6"/>
      <c r="FI894" s="6"/>
      <c r="FJ894" s="6"/>
      <c r="FK894" s="6"/>
      <c r="FL894" s="6"/>
      <c r="FM894" s="6"/>
      <c r="FN894" s="6"/>
      <c r="FO894" s="6"/>
      <c r="FP894" s="6"/>
      <c r="FQ894" s="6"/>
      <c r="FR894" s="6"/>
      <c r="FS894" s="6"/>
      <c r="FT894" s="6"/>
      <c r="FU894" s="6"/>
      <c r="FV894" s="6"/>
      <c r="FW894" s="6"/>
      <c r="FX894" s="6"/>
      <c r="FY894" s="6"/>
      <c r="FZ894" s="6"/>
      <c r="GA894" s="6"/>
      <c r="GB894" s="6"/>
      <c r="GC894" s="6"/>
      <c r="GD894" s="6"/>
      <c r="GE894" s="6"/>
      <c r="GF894" s="6"/>
      <c r="GG894" s="6"/>
      <c r="GH894" s="6"/>
      <c r="GI894" s="6"/>
      <c r="GJ894" s="6"/>
      <c r="GK894" s="6"/>
      <c r="GL894" s="6"/>
      <c r="GM894" s="6"/>
      <c r="GN894" s="6"/>
      <c r="GO894" s="6"/>
      <c r="GP894" s="6"/>
      <c r="GQ894" s="6"/>
      <c r="GR894" s="6"/>
      <c r="GS894" s="6"/>
      <c r="GT894" s="6"/>
      <c r="GU894" s="6"/>
      <c r="GV894" s="6"/>
      <c r="GW894" s="6"/>
      <c r="GX894" s="6"/>
      <c r="GY894" s="6"/>
      <c r="GZ894" s="6"/>
      <c r="HA894" s="6"/>
      <c r="HB894" s="6"/>
      <c r="HC894" s="6"/>
      <c r="HD894" s="6"/>
      <c r="HE894" s="6"/>
    </row>
    <row r="895" spans="1:213">
      <c r="A895" s="6"/>
      <c r="B895" s="420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  <c r="BW895" s="6"/>
      <c r="BX895" s="6"/>
      <c r="BY895" s="6"/>
      <c r="BZ895" s="6"/>
      <c r="CA895" s="6"/>
      <c r="CB895" s="6"/>
      <c r="CC895" s="6"/>
      <c r="CD895" s="6"/>
      <c r="CE895" s="6"/>
      <c r="CF895" s="6"/>
      <c r="CG895" s="6"/>
      <c r="CH895" s="6"/>
      <c r="CI895" s="6"/>
      <c r="CJ895" s="6"/>
      <c r="CK895" s="6"/>
      <c r="CL895" s="6"/>
      <c r="CM895" s="6"/>
      <c r="CN895" s="6"/>
      <c r="CO895" s="6"/>
      <c r="CP895" s="6"/>
      <c r="CQ895" s="6"/>
      <c r="DP895" s="6"/>
      <c r="DQ895" s="6"/>
      <c r="DR895" s="6"/>
      <c r="DS895" s="6"/>
      <c r="DT895" s="6"/>
      <c r="DU895" s="6"/>
      <c r="DV895" s="6"/>
      <c r="DW895" s="6"/>
      <c r="DX895" s="6"/>
      <c r="DY895" s="6"/>
      <c r="DZ895" s="6"/>
      <c r="EA895" s="6"/>
      <c r="EB895" s="6"/>
      <c r="EC895" s="6"/>
      <c r="ED895" s="6"/>
      <c r="EE895" s="6"/>
      <c r="EF895" s="6"/>
      <c r="EG895" s="6"/>
      <c r="EH895" s="6"/>
      <c r="EI895" s="6"/>
      <c r="EJ895" s="6"/>
      <c r="EK895" s="6"/>
      <c r="EL895" s="6"/>
      <c r="EM895" s="6"/>
      <c r="EN895" s="6"/>
      <c r="EO895" s="6"/>
      <c r="EP895" s="6"/>
      <c r="EQ895" s="6"/>
      <c r="ER895" s="6"/>
      <c r="ES895" s="6"/>
      <c r="ET895" s="6"/>
      <c r="EU895" s="6"/>
      <c r="EV895" s="6"/>
      <c r="EW895" s="6"/>
      <c r="EX895" s="6"/>
      <c r="EY895" s="6"/>
      <c r="EZ895" s="6"/>
      <c r="FA895" s="6"/>
      <c r="FB895" s="6"/>
      <c r="FC895" s="6"/>
      <c r="FD895" s="6"/>
      <c r="FE895" s="6"/>
      <c r="FF895" s="6"/>
      <c r="FG895" s="6"/>
      <c r="FH895" s="6"/>
      <c r="FI895" s="6"/>
      <c r="FJ895" s="6"/>
      <c r="FK895" s="6"/>
      <c r="FL895" s="6"/>
      <c r="FM895" s="6"/>
      <c r="FN895" s="6"/>
      <c r="FO895" s="6"/>
      <c r="FP895" s="6"/>
      <c r="FQ895" s="6"/>
      <c r="FR895" s="6"/>
      <c r="FS895" s="6"/>
      <c r="FT895" s="6"/>
      <c r="FU895" s="6"/>
      <c r="FV895" s="6"/>
      <c r="FW895" s="6"/>
      <c r="FX895" s="6"/>
      <c r="FY895" s="6"/>
      <c r="FZ895" s="6"/>
      <c r="GA895" s="6"/>
      <c r="GB895" s="6"/>
      <c r="GC895" s="6"/>
      <c r="GD895" s="6"/>
      <c r="GE895" s="6"/>
      <c r="GF895" s="6"/>
      <c r="GG895" s="6"/>
      <c r="GH895" s="6"/>
      <c r="GI895" s="6"/>
      <c r="GJ895" s="6"/>
      <c r="GK895" s="6"/>
      <c r="GL895" s="6"/>
      <c r="GM895" s="6"/>
      <c r="GN895" s="6"/>
      <c r="GO895" s="6"/>
      <c r="GP895" s="6"/>
      <c r="GQ895" s="6"/>
      <c r="GR895" s="6"/>
      <c r="GS895" s="6"/>
      <c r="GT895" s="6"/>
      <c r="GU895" s="6"/>
      <c r="GV895" s="6"/>
      <c r="GW895" s="6"/>
      <c r="GX895" s="6"/>
      <c r="GY895" s="6"/>
      <c r="GZ895" s="6"/>
      <c r="HA895" s="6"/>
      <c r="HB895" s="6"/>
      <c r="HC895" s="6"/>
      <c r="HD895" s="6"/>
      <c r="HE895" s="6"/>
    </row>
    <row r="896" spans="1:213">
      <c r="A896" s="6"/>
      <c r="B896" s="420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  <c r="BW896" s="6"/>
      <c r="BX896" s="6"/>
      <c r="BY896" s="6"/>
      <c r="BZ896" s="6"/>
      <c r="CA896" s="6"/>
      <c r="CB896" s="6"/>
      <c r="CC896" s="6"/>
      <c r="CD896" s="6"/>
      <c r="CE896" s="6"/>
      <c r="CF896" s="6"/>
      <c r="CG896" s="6"/>
      <c r="CH896" s="6"/>
      <c r="CI896" s="6"/>
      <c r="CJ896" s="6"/>
      <c r="CK896" s="6"/>
      <c r="CL896" s="6"/>
      <c r="CM896" s="6"/>
      <c r="CN896" s="6"/>
      <c r="CO896" s="6"/>
      <c r="CP896" s="6"/>
      <c r="CQ896" s="6"/>
      <c r="DP896" s="6"/>
      <c r="DQ896" s="6"/>
      <c r="DR896" s="6"/>
      <c r="DS896" s="6"/>
      <c r="DT896" s="6"/>
      <c r="DU896" s="6"/>
      <c r="DV896" s="6"/>
      <c r="DW896" s="6"/>
      <c r="DX896" s="6"/>
      <c r="DY896" s="6"/>
      <c r="DZ896" s="6"/>
      <c r="EA896" s="6"/>
      <c r="EB896" s="6"/>
      <c r="EC896" s="6"/>
      <c r="ED896" s="6"/>
      <c r="EE896" s="6"/>
      <c r="EF896" s="6"/>
      <c r="EG896" s="6"/>
      <c r="EH896" s="6"/>
      <c r="EI896" s="6"/>
      <c r="EJ896" s="6"/>
      <c r="EK896" s="6"/>
      <c r="EL896" s="6"/>
      <c r="EM896" s="6"/>
      <c r="EN896" s="6"/>
      <c r="EO896" s="6"/>
      <c r="EP896" s="6"/>
      <c r="EQ896" s="6"/>
      <c r="ER896" s="6"/>
      <c r="ES896" s="6"/>
      <c r="ET896" s="6"/>
      <c r="EU896" s="6"/>
      <c r="EV896" s="6"/>
      <c r="EW896" s="6"/>
      <c r="EX896" s="6"/>
      <c r="EY896" s="6"/>
      <c r="EZ896" s="6"/>
      <c r="FA896" s="6"/>
      <c r="FB896" s="6"/>
      <c r="FC896" s="6"/>
      <c r="FD896" s="6"/>
      <c r="FE896" s="6"/>
      <c r="FF896" s="6"/>
      <c r="FG896" s="6"/>
      <c r="FH896" s="6"/>
      <c r="FI896" s="6"/>
      <c r="FJ896" s="6"/>
      <c r="FK896" s="6"/>
      <c r="FL896" s="6"/>
      <c r="FM896" s="6"/>
      <c r="FN896" s="6"/>
      <c r="FO896" s="6"/>
      <c r="FP896" s="6"/>
      <c r="FQ896" s="6"/>
      <c r="FR896" s="6"/>
      <c r="FS896" s="6"/>
      <c r="FT896" s="6"/>
      <c r="FU896" s="6"/>
      <c r="FV896" s="6"/>
      <c r="FW896" s="6"/>
      <c r="FX896" s="6"/>
      <c r="FY896" s="6"/>
      <c r="FZ896" s="6"/>
      <c r="GA896" s="6"/>
      <c r="GB896" s="6"/>
      <c r="GC896" s="6"/>
      <c r="GD896" s="6"/>
      <c r="GE896" s="6"/>
      <c r="GF896" s="6"/>
      <c r="GG896" s="6"/>
      <c r="GH896" s="6"/>
      <c r="GI896" s="6"/>
      <c r="GJ896" s="6"/>
      <c r="GK896" s="6"/>
      <c r="GL896" s="6"/>
      <c r="GM896" s="6"/>
      <c r="GN896" s="6"/>
      <c r="GO896" s="6"/>
      <c r="GP896" s="6"/>
      <c r="GQ896" s="6"/>
      <c r="GR896" s="6"/>
      <c r="GS896" s="6"/>
      <c r="GT896" s="6"/>
      <c r="GU896" s="6"/>
      <c r="GV896" s="6"/>
      <c r="GW896" s="6"/>
      <c r="GX896" s="6"/>
      <c r="GY896" s="6"/>
      <c r="GZ896" s="6"/>
      <c r="HA896" s="6"/>
      <c r="HB896" s="6"/>
      <c r="HC896" s="6"/>
      <c r="HD896" s="6"/>
      <c r="HE896" s="6"/>
    </row>
    <row r="897" spans="1:213">
      <c r="A897" s="6"/>
      <c r="B897" s="420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  <c r="BW897" s="6"/>
      <c r="BX897" s="6"/>
      <c r="BY897" s="6"/>
      <c r="BZ897" s="6"/>
      <c r="CA897" s="6"/>
      <c r="CB897" s="6"/>
      <c r="CC897" s="6"/>
      <c r="CD897" s="6"/>
      <c r="CE897" s="6"/>
      <c r="CF897" s="6"/>
      <c r="CG897" s="6"/>
      <c r="CH897" s="6"/>
      <c r="CI897" s="6"/>
      <c r="CJ897" s="6"/>
      <c r="CK897" s="6"/>
      <c r="CL897" s="6"/>
      <c r="CM897" s="6"/>
      <c r="CN897" s="6"/>
      <c r="CO897" s="6"/>
      <c r="CP897" s="6"/>
      <c r="CQ897" s="6"/>
      <c r="DP897" s="6"/>
      <c r="DQ897" s="6"/>
      <c r="DR897" s="6"/>
      <c r="DS897" s="6"/>
      <c r="DT897" s="6"/>
      <c r="DU897" s="6"/>
      <c r="DV897" s="6"/>
      <c r="DW897" s="6"/>
      <c r="DX897" s="6"/>
      <c r="DY897" s="6"/>
      <c r="DZ897" s="6"/>
      <c r="EA897" s="6"/>
      <c r="EB897" s="6"/>
      <c r="EC897" s="6"/>
      <c r="ED897" s="6"/>
      <c r="EE897" s="6"/>
      <c r="EF897" s="6"/>
      <c r="EG897" s="6"/>
      <c r="EH897" s="6"/>
      <c r="EI897" s="6"/>
      <c r="EJ897" s="6"/>
      <c r="EK897" s="6"/>
      <c r="EL897" s="6"/>
      <c r="EM897" s="6"/>
      <c r="EN897" s="6"/>
      <c r="EO897" s="6"/>
      <c r="EP897" s="6"/>
      <c r="EQ897" s="6"/>
      <c r="ER897" s="6"/>
      <c r="ES897" s="6"/>
      <c r="ET897" s="6"/>
      <c r="EU897" s="6"/>
      <c r="EV897" s="6"/>
      <c r="EW897" s="6"/>
      <c r="EX897" s="6"/>
      <c r="EY897" s="6"/>
      <c r="EZ897" s="6"/>
      <c r="FA897" s="6"/>
      <c r="FB897" s="6"/>
      <c r="FC897" s="6"/>
      <c r="FD897" s="6"/>
      <c r="FE897" s="6"/>
      <c r="FF897" s="6"/>
      <c r="FG897" s="6"/>
      <c r="FH897" s="6"/>
      <c r="FI897" s="6"/>
      <c r="FJ897" s="6"/>
      <c r="FK897" s="6"/>
      <c r="FL897" s="6"/>
      <c r="FM897" s="6"/>
      <c r="FN897" s="6"/>
      <c r="FO897" s="6"/>
      <c r="FP897" s="6"/>
      <c r="FQ897" s="6"/>
      <c r="FR897" s="6"/>
      <c r="FS897" s="6"/>
      <c r="FT897" s="6"/>
      <c r="FU897" s="6"/>
      <c r="FV897" s="6"/>
      <c r="FW897" s="6"/>
      <c r="FX897" s="6"/>
      <c r="FY897" s="6"/>
      <c r="FZ897" s="6"/>
      <c r="GA897" s="6"/>
      <c r="GB897" s="6"/>
      <c r="GC897" s="6"/>
      <c r="GD897" s="6"/>
      <c r="GE897" s="6"/>
      <c r="GF897" s="6"/>
      <c r="GG897" s="6"/>
      <c r="GH897" s="6"/>
      <c r="GI897" s="6"/>
      <c r="GJ897" s="6"/>
      <c r="GK897" s="6"/>
      <c r="GL897" s="6"/>
      <c r="GM897" s="6"/>
      <c r="GN897" s="6"/>
      <c r="GO897" s="6"/>
      <c r="GP897" s="6"/>
      <c r="GQ897" s="6"/>
      <c r="GR897" s="6"/>
      <c r="GS897" s="6"/>
      <c r="GT897" s="6"/>
      <c r="GU897" s="6"/>
      <c r="GV897" s="6"/>
      <c r="GW897" s="6"/>
      <c r="GX897" s="6"/>
      <c r="GY897" s="6"/>
      <c r="GZ897" s="6"/>
      <c r="HA897" s="6"/>
      <c r="HB897" s="6"/>
      <c r="HC897" s="6"/>
      <c r="HD897" s="6"/>
      <c r="HE897" s="6"/>
    </row>
    <row r="898" spans="1:213">
      <c r="A898" s="6"/>
      <c r="B898" s="420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  <c r="BW898" s="6"/>
      <c r="BX898" s="6"/>
      <c r="BY898" s="6"/>
      <c r="BZ898" s="6"/>
      <c r="CA898" s="6"/>
      <c r="CB898" s="6"/>
      <c r="CC898" s="6"/>
      <c r="CD898" s="6"/>
      <c r="CE898" s="6"/>
      <c r="CF898" s="6"/>
      <c r="CG898" s="6"/>
      <c r="CH898" s="6"/>
      <c r="CI898" s="6"/>
      <c r="CJ898" s="6"/>
      <c r="CK898" s="6"/>
      <c r="CL898" s="6"/>
      <c r="CM898" s="6"/>
      <c r="CN898" s="6"/>
      <c r="CO898" s="6"/>
      <c r="CP898" s="6"/>
      <c r="CQ898" s="6"/>
      <c r="DP898" s="6"/>
      <c r="DQ898" s="6"/>
      <c r="DR898" s="6"/>
      <c r="DS898" s="6"/>
      <c r="DT898" s="6"/>
      <c r="DU898" s="6"/>
      <c r="DV898" s="6"/>
      <c r="DW898" s="6"/>
      <c r="DX898" s="6"/>
      <c r="DY898" s="6"/>
      <c r="DZ898" s="6"/>
      <c r="EA898" s="6"/>
      <c r="EB898" s="6"/>
      <c r="EC898" s="6"/>
      <c r="ED898" s="6"/>
      <c r="EE898" s="6"/>
      <c r="EF898" s="6"/>
      <c r="EG898" s="6"/>
      <c r="EH898" s="6"/>
      <c r="EI898" s="6"/>
      <c r="EJ898" s="6"/>
      <c r="EK898" s="6"/>
      <c r="EL898" s="6"/>
      <c r="EM898" s="6"/>
      <c r="EN898" s="6"/>
      <c r="EO898" s="6"/>
      <c r="EP898" s="6"/>
      <c r="EQ898" s="6"/>
      <c r="ER898" s="6"/>
      <c r="ES898" s="6"/>
      <c r="ET898" s="6"/>
      <c r="EU898" s="6"/>
      <c r="EV898" s="6"/>
      <c r="EW898" s="6"/>
      <c r="EX898" s="6"/>
      <c r="EY898" s="6"/>
      <c r="EZ898" s="6"/>
      <c r="FA898" s="6"/>
      <c r="FB898" s="6"/>
      <c r="FC898" s="6"/>
      <c r="FD898" s="6"/>
      <c r="FE898" s="6"/>
      <c r="FF898" s="6"/>
      <c r="FG898" s="6"/>
      <c r="FH898" s="6"/>
      <c r="FI898" s="6"/>
      <c r="FJ898" s="6"/>
      <c r="FK898" s="6"/>
      <c r="FL898" s="6"/>
      <c r="FM898" s="6"/>
      <c r="FN898" s="6"/>
      <c r="FO898" s="6"/>
      <c r="FP898" s="6"/>
      <c r="FQ898" s="6"/>
      <c r="FR898" s="6"/>
      <c r="FS898" s="6"/>
      <c r="FT898" s="6"/>
      <c r="FU898" s="6"/>
      <c r="FV898" s="6"/>
      <c r="FW898" s="6"/>
      <c r="FX898" s="6"/>
      <c r="FY898" s="6"/>
      <c r="FZ898" s="6"/>
      <c r="GA898" s="6"/>
      <c r="GB898" s="6"/>
      <c r="GC898" s="6"/>
      <c r="GD898" s="6"/>
      <c r="GE898" s="6"/>
      <c r="GF898" s="6"/>
      <c r="GG898" s="6"/>
      <c r="GH898" s="6"/>
      <c r="GI898" s="6"/>
      <c r="GJ898" s="6"/>
      <c r="GK898" s="6"/>
      <c r="GL898" s="6"/>
      <c r="GM898" s="6"/>
      <c r="GN898" s="6"/>
      <c r="GO898" s="6"/>
      <c r="GP898" s="6"/>
      <c r="GQ898" s="6"/>
      <c r="GR898" s="6"/>
      <c r="GS898" s="6"/>
      <c r="GT898" s="6"/>
      <c r="GU898" s="6"/>
      <c r="GV898" s="6"/>
      <c r="GW898" s="6"/>
      <c r="GX898" s="6"/>
      <c r="GY898" s="6"/>
      <c r="GZ898" s="6"/>
      <c r="HA898" s="6"/>
      <c r="HB898" s="6"/>
      <c r="HC898" s="6"/>
      <c r="HD898" s="6"/>
      <c r="HE898" s="6"/>
    </row>
    <row r="899" spans="1:213">
      <c r="A899" s="6"/>
      <c r="B899" s="420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  <c r="BW899" s="6"/>
      <c r="BX899" s="6"/>
      <c r="BY899" s="6"/>
      <c r="BZ899" s="6"/>
      <c r="CA899" s="6"/>
      <c r="CB899" s="6"/>
      <c r="CC899" s="6"/>
      <c r="CD899" s="6"/>
      <c r="CE899" s="6"/>
      <c r="CF899" s="6"/>
      <c r="CG899" s="6"/>
      <c r="CH899" s="6"/>
      <c r="CI899" s="6"/>
      <c r="CJ899" s="6"/>
      <c r="CK899" s="6"/>
      <c r="CL899" s="6"/>
      <c r="CM899" s="6"/>
      <c r="CN899" s="6"/>
      <c r="CO899" s="6"/>
      <c r="CP899" s="6"/>
      <c r="CQ899" s="6"/>
      <c r="DP899" s="6"/>
      <c r="DQ899" s="6"/>
      <c r="DR899" s="6"/>
      <c r="DS899" s="6"/>
      <c r="DT899" s="6"/>
      <c r="DU899" s="6"/>
      <c r="DV899" s="6"/>
      <c r="DW899" s="6"/>
      <c r="DX899" s="6"/>
      <c r="DY899" s="6"/>
      <c r="DZ899" s="6"/>
      <c r="EA899" s="6"/>
      <c r="EB899" s="6"/>
      <c r="EC899" s="6"/>
      <c r="ED899" s="6"/>
      <c r="EE899" s="6"/>
      <c r="EF899" s="6"/>
      <c r="EG899" s="6"/>
      <c r="EH899" s="6"/>
      <c r="EI899" s="6"/>
      <c r="EJ899" s="6"/>
      <c r="EK899" s="6"/>
      <c r="EL899" s="6"/>
      <c r="EM899" s="6"/>
      <c r="EN899" s="6"/>
      <c r="EO899" s="6"/>
      <c r="EP899" s="6"/>
      <c r="EQ899" s="6"/>
      <c r="ER899" s="6"/>
      <c r="ES899" s="6"/>
      <c r="ET899" s="6"/>
      <c r="EU899" s="6"/>
      <c r="EV899" s="6"/>
      <c r="EW899" s="6"/>
      <c r="EX899" s="6"/>
      <c r="EY899" s="6"/>
      <c r="EZ899" s="6"/>
      <c r="FA899" s="6"/>
      <c r="FB899" s="6"/>
      <c r="FC899" s="6"/>
      <c r="FD899" s="6"/>
      <c r="FE899" s="6"/>
      <c r="FF899" s="6"/>
      <c r="FG899" s="6"/>
      <c r="FH899" s="6"/>
      <c r="FI899" s="6"/>
      <c r="FJ899" s="6"/>
      <c r="FK899" s="6"/>
      <c r="FL899" s="6"/>
      <c r="FM899" s="6"/>
      <c r="FN899" s="6"/>
      <c r="FO899" s="6"/>
      <c r="FP899" s="6"/>
      <c r="FQ899" s="6"/>
      <c r="FR899" s="6"/>
      <c r="FS899" s="6"/>
      <c r="FT899" s="6"/>
      <c r="FU899" s="6"/>
      <c r="FV899" s="6"/>
      <c r="FW899" s="6"/>
      <c r="FX899" s="6"/>
      <c r="FY899" s="6"/>
      <c r="FZ899" s="6"/>
      <c r="GA899" s="6"/>
      <c r="GB899" s="6"/>
      <c r="GC899" s="6"/>
      <c r="GD899" s="6"/>
      <c r="GE899" s="6"/>
      <c r="GF899" s="6"/>
      <c r="GG899" s="6"/>
      <c r="GH899" s="6"/>
      <c r="GI899" s="6"/>
      <c r="GJ899" s="6"/>
      <c r="GK899" s="6"/>
      <c r="GL899" s="6"/>
      <c r="GM899" s="6"/>
      <c r="GN899" s="6"/>
      <c r="GO899" s="6"/>
      <c r="GP899" s="6"/>
      <c r="GQ899" s="6"/>
      <c r="GR899" s="6"/>
      <c r="GS899" s="6"/>
      <c r="GT899" s="6"/>
      <c r="GU899" s="6"/>
      <c r="GV899" s="6"/>
      <c r="GW899" s="6"/>
      <c r="GX899" s="6"/>
      <c r="GY899" s="6"/>
      <c r="GZ899" s="6"/>
      <c r="HA899" s="6"/>
      <c r="HB899" s="6"/>
      <c r="HC899" s="6"/>
      <c r="HD899" s="6"/>
      <c r="HE899" s="6"/>
    </row>
    <row r="900" spans="1:213">
      <c r="A900" s="6"/>
      <c r="B900" s="420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  <c r="BW900" s="6"/>
      <c r="BX900" s="6"/>
      <c r="BY900" s="6"/>
      <c r="BZ900" s="6"/>
      <c r="CA900" s="6"/>
      <c r="CB900" s="6"/>
      <c r="CC900" s="6"/>
      <c r="CD900" s="6"/>
      <c r="CE900" s="6"/>
      <c r="CF900" s="6"/>
      <c r="CG900" s="6"/>
      <c r="CH900" s="6"/>
      <c r="CI900" s="6"/>
      <c r="CJ900" s="6"/>
      <c r="CK900" s="6"/>
      <c r="CL900" s="6"/>
      <c r="CM900" s="6"/>
      <c r="CN900" s="6"/>
      <c r="CO900" s="6"/>
      <c r="CP900" s="6"/>
      <c r="CQ900" s="6"/>
      <c r="DP900" s="6"/>
      <c r="DQ900" s="6"/>
      <c r="DR900" s="6"/>
      <c r="DS900" s="6"/>
      <c r="DT900" s="6"/>
      <c r="DU900" s="6"/>
      <c r="DV900" s="6"/>
      <c r="DW900" s="6"/>
      <c r="DX900" s="6"/>
      <c r="DY900" s="6"/>
      <c r="DZ900" s="6"/>
      <c r="EA900" s="6"/>
      <c r="EB900" s="6"/>
      <c r="EC900" s="6"/>
      <c r="ED900" s="6"/>
      <c r="EE900" s="6"/>
      <c r="EF900" s="6"/>
      <c r="EG900" s="6"/>
      <c r="EH900" s="6"/>
      <c r="EI900" s="6"/>
      <c r="EJ900" s="6"/>
      <c r="EK900" s="6"/>
      <c r="EL900" s="6"/>
      <c r="EM900" s="6"/>
      <c r="EN900" s="6"/>
      <c r="EO900" s="6"/>
      <c r="EP900" s="6"/>
      <c r="EQ900" s="6"/>
      <c r="ER900" s="6"/>
      <c r="ES900" s="6"/>
      <c r="ET900" s="6"/>
      <c r="EU900" s="6"/>
      <c r="EV900" s="6"/>
      <c r="EW900" s="6"/>
      <c r="EX900" s="6"/>
      <c r="EY900" s="6"/>
      <c r="EZ900" s="6"/>
      <c r="FA900" s="6"/>
      <c r="FB900" s="6"/>
      <c r="FC900" s="6"/>
      <c r="FD900" s="6"/>
      <c r="FE900" s="6"/>
      <c r="FF900" s="6"/>
      <c r="FG900" s="6"/>
      <c r="FH900" s="6"/>
      <c r="FI900" s="6"/>
      <c r="FJ900" s="6"/>
      <c r="FK900" s="6"/>
      <c r="FL900" s="6"/>
      <c r="FM900" s="6"/>
      <c r="FN900" s="6"/>
      <c r="FO900" s="6"/>
      <c r="FP900" s="6"/>
      <c r="FQ900" s="6"/>
      <c r="FR900" s="6"/>
      <c r="FS900" s="6"/>
      <c r="FT900" s="6"/>
      <c r="FU900" s="6"/>
      <c r="FV900" s="6"/>
      <c r="FW900" s="6"/>
      <c r="FX900" s="6"/>
      <c r="FY900" s="6"/>
      <c r="FZ900" s="6"/>
      <c r="GA900" s="6"/>
      <c r="GB900" s="6"/>
      <c r="GC900" s="6"/>
      <c r="GD900" s="6"/>
      <c r="GE900" s="6"/>
      <c r="GF900" s="6"/>
      <c r="GG900" s="6"/>
      <c r="GH900" s="6"/>
      <c r="GI900" s="6"/>
      <c r="GJ900" s="6"/>
      <c r="GK900" s="6"/>
      <c r="GL900" s="6"/>
      <c r="GM900" s="6"/>
      <c r="GN900" s="6"/>
      <c r="GO900" s="6"/>
      <c r="GP900" s="6"/>
      <c r="GQ900" s="6"/>
      <c r="GR900" s="6"/>
      <c r="GS900" s="6"/>
      <c r="GT900" s="6"/>
      <c r="GU900" s="6"/>
      <c r="GV900" s="6"/>
      <c r="GW900" s="6"/>
      <c r="GX900" s="6"/>
      <c r="GY900" s="6"/>
      <c r="GZ900" s="6"/>
      <c r="HA900" s="6"/>
      <c r="HB900" s="6"/>
      <c r="HC900" s="6"/>
      <c r="HD900" s="6"/>
      <c r="HE900" s="6"/>
    </row>
    <row r="901" spans="1:213">
      <c r="A901" s="6"/>
      <c r="B901" s="420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  <c r="BW901" s="6"/>
      <c r="BX901" s="6"/>
      <c r="BY901" s="6"/>
      <c r="BZ901" s="6"/>
      <c r="CA901" s="6"/>
      <c r="CB901" s="6"/>
      <c r="CC901" s="6"/>
      <c r="CD901" s="6"/>
      <c r="CE901" s="6"/>
      <c r="CF901" s="6"/>
      <c r="CG901" s="6"/>
      <c r="CH901" s="6"/>
      <c r="CI901" s="6"/>
      <c r="CJ901" s="6"/>
      <c r="CK901" s="6"/>
      <c r="CL901" s="6"/>
      <c r="CM901" s="6"/>
      <c r="CN901" s="6"/>
      <c r="CO901" s="6"/>
      <c r="CP901" s="6"/>
      <c r="CQ901" s="6"/>
      <c r="DP901" s="6"/>
      <c r="DQ901" s="6"/>
      <c r="DR901" s="6"/>
      <c r="DS901" s="6"/>
      <c r="DT901" s="6"/>
      <c r="DU901" s="6"/>
      <c r="DV901" s="6"/>
      <c r="DW901" s="6"/>
      <c r="DX901" s="6"/>
      <c r="DY901" s="6"/>
      <c r="DZ901" s="6"/>
      <c r="EA901" s="6"/>
      <c r="EB901" s="6"/>
      <c r="EC901" s="6"/>
      <c r="ED901" s="6"/>
      <c r="EE901" s="6"/>
      <c r="EF901" s="6"/>
      <c r="EG901" s="6"/>
      <c r="EH901" s="6"/>
      <c r="EI901" s="6"/>
      <c r="EJ901" s="6"/>
      <c r="EK901" s="6"/>
      <c r="EL901" s="6"/>
      <c r="EM901" s="6"/>
      <c r="EN901" s="6"/>
      <c r="EO901" s="6"/>
      <c r="EP901" s="6"/>
      <c r="EQ901" s="6"/>
      <c r="ER901" s="6"/>
      <c r="ES901" s="6"/>
      <c r="ET901" s="6"/>
      <c r="EU901" s="6"/>
      <c r="EV901" s="6"/>
      <c r="EW901" s="6"/>
      <c r="EX901" s="6"/>
      <c r="EY901" s="6"/>
      <c r="EZ901" s="6"/>
      <c r="FA901" s="6"/>
      <c r="FB901" s="6"/>
      <c r="FC901" s="6"/>
      <c r="FD901" s="6"/>
      <c r="FE901" s="6"/>
      <c r="FF901" s="6"/>
      <c r="FG901" s="6"/>
      <c r="FH901" s="6"/>
      <c r="FI901" s="6"/>
      <c r="FJ901" s="6"/>
      <c r="FK901" s="6"/>
      <c r="FL901" s="6"/>
      <c r="FM901" s="6"/>
      <c r="FN901" s="6"/>
      <c r="FO901" s="6"/>
      <c r="FP901" s="6"/>
      <c r="FQ901" s="6"/>
      <c r="FR901" s="6"/>
      <c r="FS901" s="6"/>
      <c r="FT901" s="6"/>
      <c r="FU901" s="6"/>
      <c r="FV901" s="6"/>
      <c r="FW901" s="6"/>
      <c r="FX901" s="6"/>
      <c r="FY901" s="6"/>
      <c r="FZ901" s="6"/>
      <c r="GA901" s="6"/>
      <c r="GB901" s="6"/>
      <c r="GC901" s="6"/>
      <c r="GD901" s="6"/>
      <c r="GE901" s="6"/>
      <c r="GF901" s="6"/>
      <c r="GG901" s="6"/>
      <c r="GH901" s="6"/>
      <c r="GI901" s="6"/>
      <c r="GJ901" s="6"/>
      <c r="GK901" s="6"/>
      <c r="GL901" s="6"/>
      <c r="GM901" s="6"/>
      <c r="GN901" s="6"/>
      <c r="GO901" s="6"/>
      <c r="GP901" s="6"/>
      <c r="GQ901" s="6"/>
      <c r="GR901" s="6"/>
      <c r="GS901" s="6"/>
      <c r="GT901" s="6"/>
      <c r="GU901" s="6"/>
      <c r="GV901" s="6"/>
      <c r="GW901" s="6"/>
      <c r="GX901" s="6"/>
      <c r="GY901" s="6"/>
      <c r="GZ901" s="6"/>
      <c r="HA901" s="6"/>
      <c r="HB901" s="6"/>
      <c r="HC901" s="6"/>
      <c r="HD901" s="6"/>
      <c r="HE901" s="6"/>
    </row>
    <row r="902" spans="1:213">
      <c r="A902" s="6"/>
      <c r="B902" s="420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  <c r="BW902" s="6"/>
      <c r="BX902" s="6"/>
      <c r="BY902" s="6"/>
      <c r="BZ902" s="6"/>
      <c r="CA902" s="6"/>
      <c r="CB902" s="6"/>
      <c r="CC902" s="6"/>
      <c r="CD902" s="6"/>
      <c r="CE902" s="6"/>
      <c r="CF902" s="6"/>
      <c r="CG902" s="6"/>
      <c r="CH902" s="6"/>
      <c r="CI902" s="6"/>
      <c r="CJ902" s="6"/>
      <c r="CK902" s="6"/>
      <c r="CL902" s="6"/>
      <c r="CM902" s="6"/>
      <c r="CN902" s="6"/>
      <c r="CO902" s="6"/>
      <c r="CP902" s="6"/>
      <c r="CQ902" s="6"/>
      <c r="DP902" s="6"/>
      <c r="DQ902" s="6"/>
      <c r="DR902" s="6"/>
      <c r="DS902" s="6"/>
      <c r="DT902" s="6"/>
      <c r="DU902" s="6"/>
      <c r="DV902" s="6"/>
      <c r="DW902" s="6"/>
      <c r="DX902" s="6"/>
      <c r="DY902" s="6"/>
      <c r="DZ902" s="6"/>
      <c r="EA902" s="6"/>
      <c r="EB902" s="6"/>
      <c r="EC902" s="6"/>
      <c r="ED902" s="6"/>
      <c r="EE902" s="6"/>
      <c r="EF902" s="6"/>
      <c r="EG902" s="6"/>
      <c r="EH902" s="6"/>
      <c r="EI902" s="6"/>
      <c r="EJ902" s="6"/>
      <c r="EK902" s="6"/>
      <c r="EL902" s="6"/>
      <c r="EM902" s="6"/>
      <c r="EN902" s="6"/>
      <c r="EO902" s="6"/>
      <c r="EP902" s="6"/>
      <c r="EQ902" s="6"/>
      <c r="ER902" s="6"/>
      <c r="ES902" s="6"/>
      <c r="ET902" s="6"/>
      <c r="EU902" s="6"/>
      <c r="EV902" s="6"/>
      <c r="EW902" s="6"/>
      <c r="EX902" s="6"/>
      <c r="EY902" s="6"/>
      <c r="EZ902" s="6"/>
      <c r="FA902" s="6"/>
      <c r="FB902" s="6"/>
      <c r="FC902" s="6"/>
      <c r="FD902" s="6"/>
      <c r="FE902" s="6"/>
      <c r="FF902" s="6"/>
      <c r="FG902" s="6"/>
      <c r="FH902" s="6"/>
      <c r="FI902" s="6"/>
      <c r="FJ902" s="6"/>
      <c r="FK902" s="6"/>
      <c r="FL902" s="6"/>
      <c r="FM902" s="6"/>
      <c r="FN902" s="6"/>
      <c r="FO902" s="6"/>
      <c r="FP902" s="6"/>
      <c r="FQ902" s="6"/>
      <c r="FR902" s="6"/>
      <c r="FS902" s="6"/>
      <c r="FT902" s="6"/>
      <c r="FU902" s="6"/>
      <c r="FV902" s="6"/>
      <c r="FW902" s="6"/>
      <c r="FX902" s="6"/>
      <c r="FY902" s="6"/>
      <c r="FZ902" s="6"/>
      <c r="GA902" s="6"/>
      <c r="GB902" s="6"/>
      <c r="GC902" s="6"/>
      <c r="GD902" s="6"/>
      <c r="GE902" s="6"/>
      <c r="GF902" s="6"/>
      <c r="GG902" s="6"/>
      <c r="GH902" s="6"/>
      <c r="GI902" s="6"/>
      <c r="GJ902" s="6"/>
      <c r="GK902" s="6"/>
      <c r="GL902" s="6"/>
      <c r="GM902" s="6"/>
      <c r="GN902" s="6"/>
      <c r="GO902" s="6"/>
      <c r="GP902" s="6"/>
      <c r="GQ902" s="6"/>
      <c r="GR902" s="6"/>
      <c r="GS902" s="6"/>
      <c r="GT902" s="6"/>
      <c r="GU902" s="6"/>
      <c r="GV902" s="6"/>
      <c r="GW902" s="6"/>
      <c r="GX902" s="6"/>
      <c r="GY902" s="6"/>
      <c r="GZ902" s="6"/>
      <c r="HA902" s="6"/>
      <c r="HB902" s="6"/>
      <c r="HC902" s="6"/>
      <c r="HD902" s="6"/>
      <c r="HE902" s="6"/>
    </row>
    <row r="903" spans="1:213">
      <c r="A903" s="6"/>
      <c r="B903" s="420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  <c r="BW903" s="6"/>
      <c r="BX903" s="6"/>
      <c r="BY903" s="6"/>
      <c r="BZ903" s="6"/>
      <c r="CA903" s="6"/>
      <c r="CB903" s="6"/>
      <c r="CC903" s="6"/>
      <c r="CD903" s="6"/>
      <c r="CE903" s="6"/>
      <c r="CF903" s="6"/>
      <c r="CG903" s="6"/>
      <c r="CH903" s="6"/>
      <c r="CI903" s="6"/>
      <c r="CJ903" s="6"/>
      <c r="CK903" s="6"/>
      <c r="CL903" s="6"/>
      <c r="CM903" s="6"/>
      <c r="CN903" s="6"/>
      <c r="CO903" s="6"/>
      <c r="CP903" s="6"/>
      <c r="CQ903" s="6"/>
      <c r="DP903" s="6"/>
      <c r="DQ903" s="6"/>
      <c r="DR903" s="6"/>
      <c r="DS903" s="6"/>
      <c r="DT903" s="6"/>
      <c r="DU903" s="6"/>
      <c r="DV903" s="6"/>
      <c r="DW903" s="6"/>
      <c r="DX903" s="6"/>
      <c r="DY903" s="6"/>
      <c r="DZ903" s="6"/>
      <c r="EA903" s="6"/>
      <c r="EB903" s="6"/>
      <c r="EC903" s="6"/>
      <c r="ED903" s="6"/>
      <c r="EE903" s="6"/>
      <c r="EF903" s="6"/>
      <c r="EG903" s="6"/>
      <c r="EH903" s="6"/>
      <c r="EI903" s="6"/>
      <c r="EJ903" s="6"/>
      <c r="EK903" s="6"/>
      <c r="EL903" s="6"/>
      <c r="EM903" s="6"/>
      <c r="EN903" s="6"/>
      <c r="EO903" s="6"/>
      <c r="EP903" s="6"/>
      <c r="EQ903" s="6"/>
      <c r="ER903" s="6"/>
      <c r="ES903" s="6"/>
      <c r="ET903" s="6"/>
      <c r="EU903" s="6"/>
      <c r="EV903" s="6"/>
      <c r="EW903" s="6"/>
      <c r="EX903" s="6"/>
      <c r="EY903" s="6"/>
      <c r="EZ903" s="6"/>
      <c r="FA903" s="6"/>
      <c r="FB903" s="6"/>
      <c r="FC903" s="6"/>
      <c r="FD903" s="6"/>
      <c r="FE903" s="6"/>
      <c r="FF903" s="6"/>
      <c r="FG903" s="6"/>
      <c r="FH903" s="6"/>
      <c r="FI903" s="6"/>
      <c r="FJ903" s="6"/>
      <c r="FK903" s="6"/>
      <c r="FL903" s="6"/>
      <c r="FM903" s="6"/>
      <c r="FN903" s="6"/>
      <c r="FO903" s="6"/>
      <c r="FP903" s="6"/>
      <c r="FQ903" s="6"/>
      <c r="FR903" s="6"/>
      <c r="FS903" s="6"/>
      <c r="FT903" s="6"/>
      <c r="FU903" s="6"/>
      <c r="FV903" s="6"/>
      <c r="FW903" s="6"/>
      <c r="FX903" s="6"/>
      <c r="FY903" s="6"/>
      <c r="FZ903" s="6"/>
      <c r="GA903" s="6"/>
      <c r="GB903" s="6"/>
      <c r="GC903" s="6"/>
      <c r="GD903" s="6"/>
      <c r="GE903" s="6"/>
      <c r="GF903" s="6"/>
      <c r="GG903" s="6"/>
      <c r="GH903" s="6"/>
      <c r="GI903" s="6"/>
      <c r="GJ903" s="6"/>
      <c r="GK903" s="6"/>
      <c r="GL903" s="6"/>
      <c r="GM903" s="6"/>
      <c r="GN903" s="6"/>
      <c r="GO903" s="6"/>
      <c r="GP903" s="6"/>
      <c r="GQ903" s="6"/>
      <c r="GR903" s="6"/>
      <c r="GS903" s="6"/>
      <c r="GT903" s="6"/>
      <c r="GU903" s="6"/>
      <c r="GV903" s="6"/>
      <c r="GW903" s="6"/>
      <c r="GX903" s="6"/>
      <c r="GY903" s="6"/>
      <c r="GZ903" s="6"/>
      <c r="HA903" s="6"/>
      <c r="HB903" s="6"/>
      <c r="HC903" s="6"/>
      <c r="HD903" s="6"/>
      <c r="HE903" s="6"/>
    </row>
    <row r="904" spans="1:213">
      <c r="A904" s="6"/>
      <c r="B904" s="420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  <c r="BW904" s="6"/>
      <c r="BX904" s="6"/>
      <c r="BY904" s="6"/>
      <c r="BZ904" s="6"/>
      <c r="CA904" s="6"/>
      <c r="CB904" s="6"/>
      <c r="CC904" s="6"/>
      <c r="CD904" s="6"/>
      <c r="CE904" s="6"/>
      <c r="CF904" s="6"/>
      <c r="CG904" s="6"/>
      <c r="CH904" s="6"/>
      <c r="CI904" s="6"/>
      <c r="CJ904" s="6"/>
      <c r="CK904" s="6"/>
      <c r="CL904" s="6"/>
      <c r="CM904" s="6"/>
      <c r="CN904" s="6"/>
      <c r="CO904" s="6"/>
      <c r="CP904" s="6"/>
      <c r="CQ904" s="6"/>
      <c r="DP904" s="6"/>
      <c r="DQ904" s="6"/>
      <c r="DR904" s="6"/>
      <c r="DS904" s="6"/>
      <c r="DT904" s="6"/>
      <c r="DU904" s="6"/>
      <c r="DV904" s="6"/>
      <c r="DW904" s="6"/>
      <c r="DX904" s="6"/>
      <c r="DY904" s="6"/>
      <c r="DZ904" s="6"/>
      <c r="EA904" s="6"/>
      <c r="EB904" s="6"/>
      <c r="EC904" s="6"/>
      <c r="ED904" s="6"/>
      <c r="EE904" s="6"/>
      <c r="EF904" s="6"/>
      <c r="EG904" s="6"/>
      <c r="EH904" s="6"/>
      <c r="EI904" s="6"/>
      <c r="EJ904" s="6"/>
      <c r="EK904" s="6"/>
      <c r="EL904" s="6"/>
      <c r="EM904" s="6"/>
      <c r="EN904" s="6"/>
      <c r="EO904" s="6"/>
      <c r="EP904" s="6"/>
      <c r="EQ904" s="6"/>
      <c r="ER904" s="6"/>
      <c r="ES904" s="6"/>
      <c r="ET904" s="6"/>
      <c r="EU904" s="6"/>
      <c r="EV904" s="6"/>
      <c r="EW904" s="6"/>
      <c r="EX904" s="6"/>
      <c r="EY904" s="6"/>
      <c r="EZ904" s="6"/>
      <c r="FA904" s="6"/>
      <c r="FB904" s="6"/>
      <c r="FC904" s="6"/>
      <c r="FD904" s="6"/>
      <c r="FE904" s="6"/>
      <c r="FF904" s="6"/>
      <c r="FG904" s="6"/>
      <c r="FH904" s="6"/>
      <c r="FI904" s="6"/>
      <c r="FJ904" s="6"/>
      <c r="FK904" s="6"/>
      <c r="FL904" s="6"/>
      <c r="FM904" s="6"/>
      <c r="FN904" s="6"/>
      <c r="FO904" s="6"/>
      <c r="FP904" s="6"/>
      <c r="FQ904" s="6"/>
      <c r="FR904" s="6"/>
      <c r="FS904" s="6"/>
      <c r="FT904" s="6"/>
      <c r="FU904" s="6"/>
      <c r="FV904" s="6"/>
      <c r="FW904" s="6"/>
      <c r="FX904" s="6"/>
      <c r="FY904" s="6"/>
      <c r="FZ904" s="6"/>
      <c r="GA904" s="6"/>
      <c r="GB904" s="6"/>
      <c r="GC904" s="6"/>
      <c r="GD904" s="6"/>
      <c r="GE904" s="6"/>
      <c r="GF904" s="6"/>
      <c r="GG904" s="6"/>
      <c r="GH904" s="6"/>
      <c r="GI904" s="6"/>
      <c r="GJ904" s="6"/>
      <c r="GK904" s="6"/>
      <c r="GL904" s="6"/>
      <c r="GM904" s="6"/>
      <c r="GN904" s="6"/>
      <c r="GO904" s="6"/>
      <c r="GP904" s="6"/>
      <c r="GQ904" s="6"/>
      <c r="GR904" s="6"/>
      <c r="GS904" s="6"/>
      <c r="GT904" s="6"/>
      <c r="GU904" s="6"/>
      <c r="GV904" s="6"/>
      <c r="GW904" s="6"/>
      <c r="GX904" s="6"/>
      <c r="GY904" s="6"/>
      <c r="GZ904" s="6"/>
      <c r="HA904" s="6"/>
      <c r="HB904" s="6"/>
      <c r="HC904" s="6"/>
      <c r="HD904" s="6"/>
      <c r="HE904" s="6"/>
    </row>
    <row r="905" spans="1:213">
      <c r="A905" s="6"/>
      <c r="B905" s="420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  <c r="BW905" s="6"/>
      <c r="BX905" s="6"/>
      <c r="BY905" s="6"/>
      <c r="BZ905" s="6"/>
      <c r="CA905" s="6"/>
      <c r="CB905" s="6"/>
      <c r="CC905" s="6"/>
      <c r="CD905" s="6"/>
      <c r="CE905" s="6"/>
      <c r="CF905" s="6"/>
      <c r="CG905" s="6"/>
      <c r="CH905" s="6"/>
      <c r="CI905" s="6"/>
      <c r="CJ905" s="6"/>
      <c r="CK905" s="6"/>
      <c r="CL905" s="6"/>
      <c r="CM905" s="6"/>
      <c r="CN905" s="6"/>
      <c r="CO905" s="6"/>
      <c r="CP905" s="6"/>
      <c r="CQ905" s="6"/>
      <c r="DP905" s="6"/>
      <c r="DQ905" s="6"/>
      <c r="DR905" s="6"/>
      <c r="DS905" s="6"/>
      <c r="DT905" s="6"/>
      <c r="DU905" s="6"/>
      <c r="DV905" s="6"/>
      <c r="DW905" s="6"/>
      <c r="DX905" s="6"/>
      <c r="DY905" s="6"/>
      <c r="DZ905" s="6"/>
      <c r="EA905" s="6"/>
      <c r="EB905" s="6"/>
      <c r="EC905" s="6"/>
      <c r="ED905" s="6"/>
      <c r="EE905" s="6"/>
      <c r="EF905" s="6"/>
      <c r="EG905" s="6"/>
      <c r="EH905" s="6"/>
      <c r="EI905" s="6"/>
      <c r="EJ905" s="6"/>
      <c r="EK905" s="6"/>
      <c r="EL905" s="6"/>
      <c r="EM905" s="6"/>
      <c r="EN905" s="6"/>
      <c r="EO905" s="6"/>
      <c r="EP905" s="6"/>
      <c r="EQ905" s="6"/>
      <c r="ER905" s="6"/>
      <c r="ES905" s="6"/>
      <c r="ET905" s="6"/>
      <c r="EU905" s="6"/>
      <c r="EV905" s="6"/>
      <c r="EW905" s="6"/>
      <c r="EX905" s="6"/>
      <c r="EY905" s="6"/>
      <c r="EZ905" s="6"/>
      <c r="FA905" s="6"/>
      <c r="FB905" s="6"/>
      <c r="FC905" s="6"/>
      <c r="FD905" s="6"/>
      <c r="FE905" s="6"/>
      <c r="FF905" s="6"/>
      <c r="FG905" s="6"/>
      <c r="FH905" s="6"/>
      <c r="FI905" s="6"/>
      <c r="FJ905" s="6"/>
      <c r="FK905" s="6"/>
      <c r="FL905" s="6"/>
      <c r="FM905" s="6"/>
      <c r="FN905" s="6"/>
      <c r="FO905" s="6"/>
      <c r="FP905" s="6"/>
      <c r="FQ905" s="6"/>
      <c r="FR905" s="6"/>
      <c r="FS905" s="6"/>
      <c r="FT905" s="6"/>
      <c r="FU905" s="6"/>
      <c r="FV905" s="6"/>
      <c r="FW905" s="6"/>
      <c r="FX905" s="6"/>
      <c r="FY905" s="6"/>
      <c r="FZ905" s="6"/>
      <c r="GA905" s="6"/>
      <c r="GB905" s="6"/>
      <c r="GC905" s="6"/>
      <c r="GD905" s="6"/>
      <c r="GE905" s="6"/>
      <c r="GF905" s="6"/>
      <c r="GG905" s="6"/>
      <c r="GH905" s="6"/>
      <c r="GI905" s="6"/>
      <c r="GJ905" s="6"/>
      <c r="GK905" s="6"/>
      <c r="GL905" s="6"/>
      <c r="GM905" s="6"/>
      <c r="GN905" s="6"/>
      <c r="GO905" s="6"/>
      <c r="GP905" s="6"/>
      <c r="GQ905" s="6"/>
      <c r="GR905" s="6"/>
      <c r="GS905" s="6"/>
      <c r="GT905" s="6"/>
      <c r="GU905" s="6"/>
      <c r="GV905" s="6"/>
      <c r="GW905" s="6"/>
      <c r="GX905" s="6"/>
      <c r="GY905" s="6"/>
      <c r="GZ905" s="6"/>
      <c r="HA905" s="6"/>
      <c r="HB905" s="6"/>
      <c r="HC905" s="6"/>
      <c r="HD905" s="6"/>
      <c r="HE905" s="6"/>
    </row>
    <row r="906" spans="1:213">
      <c r="A906" s="6"/>
      <c r="B906" s="420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DP906" s="6"/>
      <c r="DQ906" s="6"/>
      <c r="DR906" s="6"/>
      <c r="DS906" s="6"/>
      <c r="DT906" s="6"/>
      <c r="DU906" s="6"/>
      <c r="DV906" s="6"/>
      <c r="DW906" s="6"/>
      <c r="DX906" s="6"/>
      <c r="DY906" s="6"/>
      <c r="DZ906" s="6"/>
      <c r="EA906" s="6"/>
      <c r="EB906" s="6"/>
      <c r="EC906" s="6"/>
      <c r="ED906" s="6"/>
      <c r="EE906" s="6"/>
      <c r="EF906" s="6"/>
      <c r="EG906" s="6"/>
      <c r="EH906" s="6"/>
      <c r="EI906" s="6"/>
      <c r="EJ906" s="6"/>
      <c r="EK906" s="6"/>
      <c r="EL906" s="6"/>
      <c r="EM906" s="6"/>
      <c r="EN906" s="6"/>
      <c r="EO906" s="6"/>
      <c r="EP906" s="6"/>
      <c r="EQ906" s="6"/>
      <c r="ER906" s="6"/>
      <c r="ES906" s="6"/>
      <c r="ET906" s="6"/>
      <c r="EU906" s="6"/>
      <c r="EV906" s="6"/>
      <c r="EW906" s="6"/>
      <c r="EX906" s="6"/>
      <c r="EY906" s="6"/>
      <c r="EZ906" s="6"/>
      <c r="FA906" s="6"/>
      <c r="FB906" s="6"/>
      <c r="FC906" s="6"/>
      <c r="FD906" s="6"/>
      <c r="FE906" s="6"/>
      <c r="FF906" s="6"/>
      <c r="FG906" s="6"/>
      <c r="FH906" s="6"/>
      <c r="FI906" s="6"/>
      <c r="FJ906" s="6"/>
      <c r="FK906" s="6"/>
      <c r="FL906" s="6"/>
      <c r="FM906" s="6"/>
      <c r="FN906" s="6"/>
      <c r="FO906" s="6"/>
      <c r="FP906" s="6"/>
      <c r="FQ906" s="6"/>
      <c r="FR906" s="6"/>
      <c r="FS906" s="6"/>
      <c r="FT906" s="6"/>
      <c r="FU906" s="6"/>
      <c r="FV906" s="6"/>
      <c r="FW906" s="6"/>
      <c r="FX906" s="6"/>
      <c r="FY906" s="6"/>
      <c r="FZ906" s="6"/>
      <c r="GA906" s="6"/>
      <c r="GB906" s="6"/>
      <c r="GC906" s="6"/>
      <c r="GD906" s="6"/>
      <c r="GE906" s="6"/>
      <c r="GF906" s="6"/>
      <c r="GG906" s="6"/>
      <c r="GH906" s="6"/>
      <c r="GI906" s="6"/>
      <c r="GJ906" s="6"/>
      <c r="GK906" s="6"/>
      <c r="GL906" s="6"/>
      <c r="GM906" s="6"/>
      <c r="GN906" s="6"/>
      <c r="GO906" s="6"/>
      <c r="GP906" s="6"/>
      <c r="GQ906" s="6"/>
      <c r="GR906" s="6"/>
      <c r="GS906" s="6"/>
      <c r="GT906" s="6"/>
      <c r="GU906" s="6"/>
      <c r="GV906" s="6"/>
      <c r="GW906" s="6"/>
      <c r="GX906" s="6"/>
      <c r="GY906" s="6"/>
      <c r="GZ906" s="6"/>
      <c r="HA906" s="6"/>
      <c r="HB906" s="6"/>
      <c r="HC906" s="6"/>
      <c r="HD906" s="6"/>
      <c r="HE906" s="6"/>
    </row>
    <row r="907" spans="1:213">
      <c r="A907" s="6"/>
      <c r="B907" s="420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DP907" s="6"/>
      <c r="DQ907" s="6"/>
      <c r="DR907" s="6"/>
      <c r="DS907" s="6"/>
      <c r="DT907" s="6"/>
      <c r="DU907" s="6"/>
      <c r="DV907" s="6"/>
      <c r="DW907" s="6"/>
      <c r="DX907" s="6"/>
      <c r="DY907" s="6"/>
      <c r="DZ907" s="6"/>
      <c r="EA907" s="6"/>
      <c r="EB907" s="6"/>
      <c r="EC907" s="6"/>
      <c r="ED907" s="6"/>
      <c r="EE907" s="6"/>
      <c r="EF907" s="6"/>
      <c r="EG907" s="6"/>
      <c r="EH907" s="6"/>
      <c r="EI907" s="6"/>
      <c r="EJ907" s="6"/>
      <c r="EK907" s="6"/>
      <c r="EL907" s="6"/>
      <c r="EM907" s="6"/>
      <c r="EN907" s="6"/>
      <c r="EO907" s="6"/>
      <c r="EP907" s="6"/>
      <c r="EQ907" s="6"/>
      <c r="ER907" s="6"/>
      <c r="ES907" s="6"/>
      <c r="ET907" s="6"/>
      <c r="EU907" s="6"/>
      <c r="EV907" s="6"/>
      <c r="EW907" s="6"/>
      <c r="EX907" s="6"/>
      <c r="EY907" s="6"/>
      <c r="EZ907" s="6"/>
      <c r="FA907" s="6"/>
      <c r="FB907" s="6"/>
      <c r="FC907" s="6"/>
      <c r="FD907" s="6"/>
      <c r="FE907" s="6"/>
      <c r="FF907" s="6"/>
      <c r="FG907" s="6"/>
      <c r="FH907" s="6"/>
      <c r="FI907" s="6"/>
      <c r="FJ907" s="6"/>
      <c r="FK907" s="6"/>
      <c r="FL907" s="6"/>
      <c r="FM907" s="6"/>
      <c r="FN907" s="6"/>
      <c r="FO907" s="6"/>
      <c r="FP907" s="6"/>
      <c r="FQ907" s="6"/>
      <c r="FR907" s="6"/>
      <c r="FS907" s="6"/>
      <c r="FT907" s="6"/>
      <c r="FU907" s="6"/>
      <c r="FV907" s="6"/>
      <c r="FW907" s="6"/>
      <c r="FX907" s="6"/>
      <c r="FY907" s="6"/>
      <c r="FZ907" s="6"/>
      <c r="GA907" s="6"/>
      <c r="GB907" s="6"/>
      <c r="GC907" s="6"/>
      <c r="GD907" s="6"/>
      <c r="GE907" s="6"/>
      <c r="GF907" s="6"/>
      <c r="GG907" s="6"/>
      <c r="GH907" s="6"/>
      <c r="GI907" s="6"/>
      <c r="GJ907" s="6"/>
      <c r="GK907" s="6"/>
      <c r="GL907" s="6"/>
      <c r="GM907" s="6"/>
      <c r="GN907" s="6"/>
      <c r="GO907" s="6"/>
      <c r="GP907" s="6"/>
      <c r="GQ907" s="6"/>
      <c r="GR907" s="6"/>
      <c r="GS907" s="6"/>
      <c r="GT907" s="6"/>
      <c r="GU907" s="6"/>
      <c r="GV907" s="6"/>
      <c r="GW907" s="6"/>
      <c r="GX907" s="6"/>
      <c r="GY907" s="6"/>
      <c r="GZ907" s="6"/>
      <c r="HA907" s="6"/>
      <c r="HB907" s="6"/>
      <c r="HC907" s="6"/>
      <c r="HD907" s="6"/>
      <c r="HE907" s="6"/>
    </row>
    <row r="908" spans="1:213">
      <c r="A908" s="6"/>
      <c r="B908" s="420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  <c r="BW908" s="6"/>
      <c r="BX908" s="6"/>
      <c r="BY908" s="6"/>
      <c r="BZ908" s="6"/>
      <c r="CA908" s="6"/>
      <c r="CB908" s="6"/>
      <c r="CC908" s="6"/>
      <c r="CD908" s="6"/>
      <c r="CE908" s="6"/>
      <c r="CF908" s="6"/>
      <c r="CG908" s="6"/>
      <c r="CH908" s="6"/>
      <c r="CI908" s="6"/>
      <c r="CJ908" s="6"/>
      <c r="CK908" s="6"/>
      <c r="CL908" s="6"/>
      <c r="CM908" s="6"/>
      <c r="CN908" s="6"/>
      <c r="CO908" s="6"/>
      <c r="CP908" s="6"/>
      <c r="CQ908" s="6"/>
      <c r="DP908" s="6"/>
      <c r="DQ908" s="6"/>
      <c r="DR908" s="6"/>
      <c r="DS908" s="6"/>
      <c r="DT908" s="6"/>
      <c r="DU908" s="6"/>
      <c r="DV908" s="6"/>
      <c r="DW908" s="6"/>
      <c r="DX908" s="6"/>
      <c r="DY908" s="6"/>
      <c r="DZ908" s="6"/>
      <c r="EA908" s="6"/>
      <c r="EB908" s="6"/>
      <c r="EC908" s="6"/>
      <c r="ED908" s="6"/>
      <c r="EE908" s="6"/>
      <c r="EF908" s="6"/>
      <c r="EG908" s="6"/>
      <c r="EH908" s="6"/>
      <c r="EI908" s="6"/>
      <c r="EJ908" s="6"/>
      <c r="EK908" s="6"/>
      <c r="EL908" s="6"/>
      <c r="EM908" s="6"/>
      <c r="EN908" s="6"/>
      <c r="EO908" s="6"/>
      <c r="EP908" s="6"/>
      <c r="EQ908" s="6"/>
      <c r="ER908" s="6"/>
      <c r="ES908" s="6"/>
      <c r="ET908" s="6"/>
      <c r="EU908" s="6"/>
      <c r="EV908" s="6"/>
      <c r="EW908" s="6"/>
      <c r="EX908" s="6"/>
      <c r="EY908" s="6"/>
      <c r="EZ908" s="6"/>
      <c r="FA908" s="6"/>
      <c r="FB908" s="6"/>
      <c r="FC908" s="6"/>
      <c r="FD908" s="6"/>
      <c r="FE908" s="6"/>
      <c r="FF908" s="6"/>
      <c r="FG908" s="6"/>
      <c r="FH908" s="6"/>
      <c r="FI908" s="6"/>
      <c r="FJ908" s="6"/>
      <c r="FK908" s="6"/>
      <c r="FL908" s="6"/>
      <c r="FM908" s="6"/>
      <c r="FN908" s="6"/>
      <c r="FO908" s="6"/>
      <c r="FP908" s="6"/>
      <c r="FQ908" s="6"/>
      <c r="FR908" s="6"/>
      <c r="FS908" s="6"/>
      <c r="FT908" s="6"/>
      <c r="FU908" s="6"/>
      <c r="FV908" s="6"/>
      <c r="FW908" s="6"/>
      <c r="FX908" s="6"/>
      <c r="FY908" s="6"/>
      <c r="FZ908" s="6"/>
      <c r="GA908" s="6"/>
      <c r="GB908" s="6"/>
      <c r="GC908" s="6"/>
      <c r="GD908" s="6"/>
      <c r="GE908" s="6"/>
      <c r="GF908" s="6"/>
      <c r="GG908" s="6"/>
      <c r="GH908" s="6"/>
      <c r="GI908" s="6"/>
      <c r="GJ908" s="6"/>
      <c r="GK908" s="6"/>
      <c r="GL908" s="6"/>
      <c r="GM908" s="6"/>
      <c r="GN908" s="6"/>
      <c r="GO908" s="6"/>
      <c r="GP908" s="6"/>
      <c r="GQ908" s="6"/>
      <c r="GR908" s="6"/>
      <c r="GS908" s="6"/>
      <c r="GT908" s="6"/>
      <c r="GU908" s="6"/>
      <c r="GV908" s="6"/>
      <c r="GW908" s="6"/>
      <c r="GX908" s="6"/>
      <c r="GY908" s="6"/>
      <c r="GZ908" s="6"/>
      <c r="HA908" s="6"/>
      <c r="HB908" s="6"/>
      <c r="HC908" s="6"/>
      <c r="HD908" s="6"/>
      <c r="HE908" s="6"/>
    </row>
    <row r="909" spans="1:213">
      <c r="A909" s="6"/>
      <c r="B909" s="420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  <c r="BW909" s="6"/>
      <c r="BX909" s="6"/>
      <c r="BY909" s="6"/>
      <c r="BZ909" s="6"/>
      <c r="CA909" s="6"/>
      <c r="CB909" s="6"/>
      <c r="CC909" s="6"/>
      <c r="CD909" s="6"/>
      <c r="CE909" s="6"/>
      <c r="CF909" s="6"/>
      <c r="CG909" s="6"/>
      <c r="CH909" s="6"/>
      <c r="CI909" s="6"/>
      <c r="CJ909" s="6"/>
      <c r="CK909" s="6"/>
      <c r="CL909" s="6"/>
      <c r="CM909" s="6"/>
      <c r="CN909" s="6"/>
      <c r="CO909" s="6"/>
      <c r="CP909" s="6"/>
      <c r="CQ909" s="6"/>
      <c r="DP909" s="6"/>
      <c r="DQ909" s="6"/>
      <c r="DR909" s="6"/>
      <c r="DS909" s="6"/>
      <c r="DT909" s="6"/>
      <c r="DU909" s="6"/>
      <c r="DV909" s="6"/>
      <c r="DW909" s="6"/>
      <c r="DX909" s="6"/>
      <c r="DY909" s="6"/>
      <c r="DZ909" s="6"/>
      <c r="EA909" s="6"/>
      <c r="EB909" s="6"/>
      <c r="EC909" s="6"/>
      <c r="ED909" s="6"/>
      <c r="EE909" s="6"/>
      <c r="EF909" s="6"/>
      <c r="EG909" s="6"/>
      <c r="EH909" s="6"/>
      <c r="EI909" s="6"/>
      <c r="EJ909" s="6"/>
      <c r="EK909" s="6"/>
      <c r="EL909" s="6"/>
      <c r="EM909" s="6"/>
      <c r="EN909" s="6"/>
      <c r="EO909" s="6"/>
      <c r="EP909" s="6"/>
      <c r="EQ909" s="6"/>
      <c r="ER909" s="6"/>
      <c r="ES909" s="6"/>
      <c r="ET909" s="6"/>
      <c r="EU909" s="6"/>
      <c r="EV909" s="6"/>
      <c r="EW909" s="6"/>
      <c r="EX909" s="6"/>
      <c r="EY909" s="6"/>
      <c r="EZ909" s="6"/>
      <c r="FA909" s="6"/>
      <c r="FB909" s="6"/>
      <c r="FC909" s="6"/>
      <c r="FD909" s="6"/>
      <c r="FE909" s="6"/>
      <c r="FF909" s="6"/>
      <c r="FG909" s="6"/>
      <c r="FH909" s="6"/>
      <c r="FI909" s="6"/>
      <c r="FJ909" s="6"/>
      <c r="FK909" s="6"/>
      <c r="FL909" s="6"/>
      <c r="FM909" s="6"/>
      <c r="FN909" s="6"/>
      <c r="FO909" s="6"/>
      <c r="FP909" s="6"/>
      <c r="FQ909" s="6"/>
      <c r="FR909" s="6"/>
      <c r="FS909" s="6"/>
      <c r="FT909" s="6"/>
      <c r="FU909" s="6"/>
      <c r="FV909" s="6"/>
      <c r="FW909" s="6"/>
      <c r="FX909" s="6"/>
      <c r="FY909" s="6"/>
      <c r="FZ909" s="6"/>
      <c r="GA909" s="6"/>
      <c r="GB909" s="6"/>
      <c r="GC909" s="6"/>
      <c r="GD909" s="6"/>
      <c r="GE909" s="6"/>
      <c r="GF909" s="6"/>
      <c r="GG909" s="6"/>
      <c r="GH909" s="6"/>
      <c r="GI909" s="6"/>
      <c r="GJ909" s="6"/>
      <c r="GK909" s="6"/>
      <c r="GL909" s="6"/>
      <c r="GM909" s="6"/>
      <c r="GN909" s="6"/>
      <c r="GO909" s="6"/>
      <c r="GP909" s="6"/>
      <c r="GQ909" s="6"/>
      <c r="GR909" s="6"/>
      <c r="GS909" s="6"/>
      <c r="GT909" s="6"/>
      <c r="GU909" s="6"/>
      <c r="GV909" s="6"/>
      <c r="GW909" s="6"/>
      <c r="GX909" s="6"/>
      <c r="GY909" s="6"/>
      <c r="GZ909" s="6"/>
      <c r="HA909" s="6"/>
      <c r="HB909" s="6"/>
      <c r="HC909" s="6"/>
      <c r="HD909" s="6"/>
      <c r="HE909" s="6"/>
    </row>
    <row r="910" spans="1:213">
      <c r="A910" s="6"/>
      <c r="B910" s="420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  <c r="BW910" s="6"/>
      <c r="BX910" s="6"/>
      <c r="BY910" s="6"/>
      <c r="BZ910" s="6"/>
      <c r="CA910" s="6"/>
      <c r="CB910" s="6"/>
      <c r="CC910" s="6"/>
      <c r="CD910" s="6"/>
      <c r="CE910" s="6"/>
      <c r="CF910" s="6"/>
      <c r="CG910" s="6"/>
      <c r="CH910" s="6"/>
      <c r="CI910" s="6"/>
      <c r="CJ910" s="6"/>
      <c r="CK910" s="6"/>
      <c r="CL910" s="6"/>
      <c r="CM910" s="6"/>
      <c r="CN910" s="6"/>
      <c r="CO910" s="6"/>
      <c r="CP910" s="6"/>
      <c r="CQ910" s="6"/>
      <c r="DP910" s="6"/>
      <c r="DQ910" s="6"/>
      <c r="DR910" s="6"/>
      <c r="DS910" s="6"/>
      <c r="DT910" s="6"/>
      <c r="DU910" s="6"/>
      <c r="DV910" s="6"/>
      <c r="DW910" s="6"/>
      <c r="DX910" s="6"/>
      <c r="DY910" s="6"/>
      <c r="DZ910" s="6"/>
      <c r="EA910" s="6"/>
      <c r="EB910" s="6"/>
      <c r="EC910" s="6"/>
      <c r="ED910" s="6"/>
      <c r="EE910" s="6"/>
      <c r="EF910" s="6"/>
      <c r="EG910" s="6"/>
      <c r="EH910" s="6"/>
      <c r="EI910" s="6"/>
      <c r="EJ910" s="6"/>
      <c r="EK910" s="6"/>
      <c r="EL910" s="6"/>
      <c r="EM910" s="6"/>
      <c r="EN910" s="6"/>
      <c r="EO910" s="6"/>
      <c r="EP910" s="6"/>
      <c r="EQ910" s="6"/>
      <c r="ER910" s="6"/>
      <c r="ES910" s="6"/>
      <c r="ET910" s="6"/>
      <c r="EU910" s="6"/>
      <c r="EV910" s="6"/>
      <c r="EW910" s="6"/>
      <c r="EX910" s="6"/>
      <c r="EY910" s="6"/>
      <c r="EZ910" s="6"/>
      <c r="FA910" s="6"/>
      <c r="FB910" s="6"/>
      <c r="FC910" s="6"/>
      <c r="FD910" s="6"/>
      <c r="FE910" s="6"/>
      <c r="FF910" s="6"/>
      <c r="FG910" s="6"/>
      <c r="FH910" s="6"/>
      <c r="FI910" s="6"/>
      <c r="FJ910" s="6"/>
      <c r="FK910" s="6"/>
      <c r="FL910" s="6"/>
      <c r="FM910" s="6"/>
      <c r="FN910" s="6"/>
      <c r="FO910" s="6"/>
      <c r="FP910" s="6"/>
      <c r="FQ910" s="6"/>
      <c r="FR910" s="6"/>
      <c r="FS910" s="6"/>
      <c r="FT910" s="6"/>
      <c r="FU910" s="6"/>
      <c r="FV910" s="6"/>
      <c r="FW910" s="6"/>
      <c r="FX910" s="6"/>
      <c r="FY910" s="6"/>
      <c r="FZ910" s="6"/>
      <c r="GA910" s="6"/>
      <c r="GB910" s="6"/>
      <c r="GC910" s="6"/>
      <c r="GD910" s="6"/>
      <c r="GE910" s="6"/>
      <c r="GF910" s="6"/>
      <c r="GG910" s="6"/>
      <c r="GH910" s="6"/>
      <c r="GI910" s="6"/>
      <c r="GJ910" s="6"/>
      <c r="GK910" s="6"/>
      <c r="GL910" s="6"/>
      <c r="GM910" s="6"/>
      <c r="GN910" s="6"/>
      <c r="GO910" s="6"/>
      <c r="GP910" s="6"/>
      <c r="GQ910" s="6"/>
      <c r="GR910" s="6"/>
      <c r="GS910" s="6"/>
      <c r="GT910" s="6"/>
      <c r="GU910" s="6"/>
      <c r="GV910" s="6"/>
      <c r="GW910" s="6"/>
      <c r="GX910" s="6"/>
      <c r="GY910" s="6"/>
      <c r="GZ910" s="6"/>
      <c r="HA910" s="6"/>
      <c r="HB910" s="6"/>
      <c r="HC910" s="6"/>
      <c r="HD910" s="6"/>
      <c r="HE910" s="6"/>
    </row>
    <row r="911" spans="1:213">
      <c r="A911" s="6"/>
      <c r="B911" s="420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  <c r="BW911" s="6"/>
      <c r="BX911" s="6"/>
      <c r="BY911" s="6"/>
      <c r="BZ911" s="6"/>
      <c r="CA911" s="6"/>
      <c r="CB911" s="6"/>
      <c r="CC911" s="6"/>
      <c r="CD911" s="6"/>
      <c r="CE911" s="6"/>
      <c r="CF911" s="6"/>
      <c r="CG911" s="6"/>
      <c r="CH911" s="6"/>
      <c r="CI911" s="6"/>
      <c r="CJ911" s="6"/>
      <c r="CK911" s="6"/>
      <c r="CL911" s="6"/>
      <c r="CM911" s="6"/>
      <c r="CN911" s="6"/>
      <c r="CO911" s="6"/>
      <c r="CP911" s="6"/>
      <c r="CQ911" s="6"/>
      <c r="DP911" s="6"/>
      <c r="DQ911" s="6"/>
      <c r="DR911" s="6"/>
      <c r="DS911" s="6"/>
      <c r="DT911" s="6"/>
      <c r="DU911" s="6"/>
      <c r="DV911" s="6"/>
      <c r="DW911" s="6"/>
      <c r="DX911" s="6"/>
      <c r="DY911" s="6"/>
      <c r="DZ911" s="6"/>
      <c r="EA911" s="6"/>
      <c r="EB911" s="6"/>
      <c r="EC911" s="6"/>
      <c r="ED911" s="6"/>
      <c r="EE911" s="6"/>
      <c r="EF911" s="6"/>
      <c r="EG911" s="6"/>
      <c r="EH911" s="6"/>
      <c r="EI911" s="6"/>
      <c r="EJ911" s="6"/>
      <c r="EK911" s="6"/>
      <c r="EL911" s="6"/>
      <c r="EM911" s="6"/>
      <c r="EN911" s="6"/>
      <c r="EO911" s="6"/>
      <c r="EP911" s="6"/>
      <c r="EQ911" s="6"/>
      <c r="ER911" s="6"/>
      <c r="ES911" s="6"/>
      <c r="ET911" s="6"/>
      <c r="EU911" s="6"/>
      <c r="EV911" s="6"/>
      <c r="EW911" s="6"/>
      <c r="EX911" s="6"/>
      <c r="EY911" s="6"/>
      <c r="EZ911" s="6"/>
      <c r="FA911" s="6"/>
      <c r="FB911" s="6"/>
      <c r="FC911" s="6"/>
      <c r="FD911" s="6"/>
      <c r="FE911" s="6"/>
      <c r="FF911" s="6"/>
      <c r="FG911" s="6"/>
      <c r="FH911" s="6"/>
      <c r="FI911" s="6"/>
      <c r="FJ911" s="6"/>
      <c r="FK911" s="6"/>
      <c r="FL911" s="6"/>
      <c r="FM911" s="6"/>
      <c r="FN911" s="6"/>
      <c r="FO911" s="6"/>
      <c r="FP911" s="6"/>
      <c r="FQ911" s="6"/>
      <c r="FR911" s="6"/>
      <c r="FS911" s="6"/>
      <c r="FT911" s="6"/>
      <c r="FU911" s="6"/>
      <c r="FV911" s="6"/>
      <c r="FW911" s="6"/>
      <c r="FX911" s="6"/>
      <c r="FY911" s="6"/>
      <c r="FZ911" s="6"/>
      <c r="GA911" s="6"/>
      <c r="GB911" s="6"/>
      <c r="GC911" s="6"/>
      <c r="GD911" s="6"/>
      <c r="GE911" s="6"/>
      <c r="GF911" s="6"/>
      <c r="GG911" s="6"/>
      <c r="GH911" s="6"/>
      <c r="GI911" s="6"/>
      <c r="GJ911" s="6"/>
      <c r="GK911" s="6"/>
      <c r="GL911" s="6"/>
      <c r="GM911" s="6"/>
      <c r="GN911" s="6"/>
      <c r="GO911" s="6"/>
      <c r="GP911" s="6"/>
      <c r="GQ911" s="6"/>
      <c r="GR911" s="6"/>
      <c r="GS911" s="6"/>
      <c r="GT911" s="6"/>
      <c r="GU911" s="6"/>
      <c r="GV911" s="6"/>
      <c r="GW911" s="6"/>
      <c r="GX911" s="6"/>
      <c r="GY911" s="6"/>
      <c r="GZ911" s="6"/>
      <c r="HA911" s="6"/>
      <c r="HB911" s="6"/>
      <c r="HC911" s="6"/>
      <c r="HD911" s="6"/>
      <c r="HE911" s="6"/>
    </row>
    <row r="912" spans="1:213">
      <c r="A912" s="6"/>
      <c r="B912" s="420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  <c r="BW912" s="6"/>
      <c r="BX912" s="6"/>
      <c r="BY912" s="6"/>
      <c r="BZ912" s="6"/>
      <c r="CA912" s="6"/>
      <c r="CB912" s="6"/>
      <c r="CC912" s="6"/>
      <c r="CD912" s="6"/>
      <c r="CE912" s="6"/>
      <c r="CF912" s="6"/>
      <c r="CG912" s="6"/>
      <c r="CH912" s="6"/>
      <c r="CI912" s="6"/>
      <c r="CJ912" s="6"/>
      <c r="CK912" s="6"/>
      <c r="CL912" s="6"/>
      <c r="CM912" s="6"/>
      <c r="CN912" s="6"/>
      <c r="CO912" s="6"/>
      <c r="CP912" s="6"/>
      <c r="CQ912" s="6"/>
      <c r="DP912" s="6"/>
      <c r="DQ912" s="6"/>
      <c r="DR912" s="6"/>
      <c r="DS912" s="6"/>
      <c r="DT912" s="6"/>
      <c r="DU912" s="6"/>
      <c r="DV912" s="6"/>
      <c r="DW912" s="6"/>
      <c r="DX912" s="6"/>
      <c r="DY912" s="6"/>
      <c r="DZ912" s="6"/>
      <c r="EA912" s="6"/>
      <c r="EB912" s="6"/>
      <c r="EC912" s="6"/>
      <c r="ED912" s="6"/>
      <c r="EE912" s="6"/>
      <c r="EF912" s="6"/>
      <c r="EG912" s="6"/>
      <c r="EH912" s="6"/>
      <c r="EI912" s="6"/>
      <c r="EJ912" s="6"/>
      <c r="EK912" s="6"/>
      <c r="EL912" s="6"/>
      <c r="EM912" s="6"/>
      <c r="EN912" s="6"/>
      <c r="EO912" s="6"/>
      <c r="EP912" s="6"/>
      <c r="EQ912" s="6"/>
      <c r="ER912" s="6"/>
      <c r="ES912" s="6"/>
      <c r="ET912" s="6"/>
      <c r="EU912" s="6"/>
      <c r="EV912" s="6"/>
      <c r="EW912" s="6"/>
      <c r="EX912" s="6"/>
      <c r="EY912" s="6"/>
      <c r="EZ912" s="6"/>
      <c r="FA912" s="6"/>
      <c r="FB912" s="6"/>
      <c r="FC912" s="6"/>
      <c r="FD912" s="6"/>
      <c r="FE912" s="6"/>
      <c r="FF912" s="6"/>
      <c r="FG912" s="6"/>
      <c r="FH912" s="6"/>
      <c r="FI912" s="6"/>
      <c r="FJ912" s="6"/>
      <c r="FK912" s="6"/>
      <c r="FL912" s="6"/>
      <c r="FM912" s="6"/>
      <c r="FN912" s="6"/>
      <c r="FO912" s="6"/>
      <c r="FP912" s="6"/>
      <c r="FQ912" s="6"/>
      <c r="FR912" s="6"/>
      <c r="FS912" s="6"/>
      <c r="FT912" s="6"/>
      <c r="FU912" s="6"/>
      <c r="FV912" s="6"/>
      <c r="FW912" s="6"/>
      <c r="FX912" s="6"/>
      <c r="FY912" s="6"/>
      <c r="FZ912" s="6"/>
      <c r="GA912" s="6"/>
      <c r="GB912" s="6"/>
      <c r="GC912" s="6"/>
      <c r="GD912" s="6"/>
      <c r="GE912" s="6"/>
      <c r="GF912" s="6"/>
      <c r="GG912" s="6"/>
      <c r="GH912" s="6"/>
      <c r="GI912" s="6"/>
      <c r="GJ912" s="6"/>
      <c r="GK912" s="6"/>
      <c r="GL912" s="6"/>
      <c r="GM912" s="6"/>
      <c r="GN912" s="6"/>
      <c r="GO912" s="6"/>
      <c r="GP912" s="6"/>
      <c r="GQ912" s="6"/>
      <c r="GR912" s="6"/>
      <c r="GS912" s="6"/>
      <c r="GT912" s="6"/>
      <c r="GU912" s="6"/>
      <c r="GV912" s="6"/>
      <c r="GW912" s="6"/>
      <c r="GX912" s="6"/>
      <c r="GY912" s="6"/>
      <c r="GZ912" s="6"/>
      <c r="HA912" s="6"/>
      <c r="HB912" s="6"/>
      <c r="HC912" s="6"/>
      <c r="HD912" s="6"/>
      <c r="HE912" s="6"/>
    </row>
    <row r="913" spans="1:213">
      <c r="A913" s="6"/>
      <c r="B913" s="420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  <c r="BW913" s="6"/>
      <c r="BX913" s="6"/>
      <c r="BY913" s="6"/>
      <c r="BZ913" s="6"/>
      <c r="CA913" s="6"/>
      <c r="CB913" s="6"/>
      <c r="CC913" s="6"/>
      <c r="CD913" s="6"/>
      <c r="CE913" s="6"/>
      <c r="CF913" s="6"/>
      <c r="CG913" s="6"/>
      <c r="CH913" s="6"/>
      <c r="CI913" s="6"/>
      <c r="CJ913" s="6"/>
      <c r="CK913" s="6"/>
      <c r="CL913" s="6"/>
      <c r="CM913" s="6"/>
      <c r="CN913" s="6"/>
      <c r="CO913" s="6"/>
      <c r="CP913" s="6"/>
      <c r="CQ913" s="6"/>
      <c r="DP913" s="6"/>
      <c r="DQ913" s="6"/>
      <c r="DR913" s="6"/>
      <c r="DS913" s="6"/>
      <c r="DT913" s="6"/>
      <c r="DU913" s="6"/>
      <c r="DV913" s="6"/>
      <c r="DW913" s="6"/>
      <c r="DX913" s="6"/>
      <c r="DY913" s="6"/>
      <c r="DZ913" s="6"/>
      <c r="EA913" s="6"/>
      <c r="EB913" s="6"/>
      <c r="EC913" s="6"/>
      <c r="ED913" s="6"/>
      <c r="EE913" s="6"/>
      <c r="EF913" s="6"/>
      <c r="EG913" s="6"/>
      <c r="EH913" s="6"/>
      <c r="EI913" s="6"/>
      <c r="EJ913" s="6"/>
      <c r="EK913" s="6"/>
      <c r="EL913" s="6"/>
      <c r="EM913" s="6"/>
      <c r="EN913" s="6"/>
      <c r="EO913" s="6"/>
      <c r="EP913" s="6"/>
      <c r="EQ913" s="6"/>
      <c r="ER913" s="6"/>
      <c r="ES913" s="6"/>
      <c r="ET913" s="6"/>
      <c r="EU913" s="6"/>
      <c r="EV913" s="6"/>
      <c r="EW913" s="6"/>
      <c r="EX913" s="6"/>
      <c r="EY913" s="6"/>
      <c r="EZ913" s="6"/>
      <c r="FA913" s="6"/>
      <c r="FB913" s="6"/>
      <c r="FC913" s="6"/>
      <c r="FD913" s="6"/>
      <c r="FE913" s="6"/>
      <c r="FF913" s="6"/>
      <c r="FG913" s="6"/>
      <c r="FH913" s="6"/>
      <c r="FI913" s="6"/>
      <c r="FJ913" s="6"/>
      <c r="FK913" s="6"/>
      <c r="FL913" s="6"/>
      <c r="FM913" s="6"/>
      <c r="FN913" s="6"/>
      <c r="FO913" s="6"/>
      <c r="FP913" s="6"/>
      <c r="FQ913" s="6"/>
      <c r="FR913" s="6"/>
      <c r="FS913" s="6"/>
      <c r="FT913" s="6"/>
      <c r="FU913" s="6"/>
      <c r="FV913" s="6"/>
      <c r="FW913" s="6"/>
      <c r="FX913" s="6"/>
      <c r="FY913" s="6"/>
      <c r="FZ913" s="6"/>
      <c r="GA913" s="6"/>
      <c r="GB913" s="6"/>
      <c r="GC913" s="6"/>
      <c r="GD913" s="6"/>
      <c r="GE913" s="6"/>
      <c r="GF913" s="6"/>
      <c r="GG913" s="6"/>
      <c r="GH913" s="6"/>
      <c r="GI913" s="6"/>
      <c r="GJ913" s="6"/>
      <c r="GK913" s="6"/>
      <c r="GL913" s="6"/>
      <c r="GM913" s="6"/>
      <c r="GN913" s="6"/>
      <c r="GO913" s="6"/>
      <c r="GP913" s="6"/>
      <c r="GQ913" s="6"/>
      <c r="GR913" s="6"/>
      <c r="GS913" s="6"/>
      <c r="GT913" s="6"/>
      <c r="GU913" s="6"/>
      <c r="GV913" s="6"/>
      <c r="GW913" s="6"/>
      <c r="GX913" s="6"/>
      <c r="GY913" s="6"/>
      <c r="GZ913" s="6"/>
      <c r="HA913" s="6"/>
      <c r="HB913" s="6"/>
      <c r="HC913" s="6"/>
      <c r="HD913" s="6"/>
      <c r="HE913" s="6"/>
    </row>
    <row r="914" spans="1:213">
      <c r="A914" s="6"/>
      <c r="B914" s="420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  <c r="BW914" s="6"/>
      <c r="BX914" s="6"/>
      <c r="BY914" s="6"/>
      <c r="BZ914" s="6"/>
      <c r="CA914" s="6"/>
      <c r="CB914" s="6"/>
      <c r="CC914" s="6"/>
      <c r="CD914" s="6"/>
      <c r="CE914" s="6"/>
      <c r="CF914" s="6"/>
      <c r="CG914" s="6"/>
      <c r="CH914" s="6"/>
      <c r="CI914" s="6"/>
      <c r="CJ914" s="6"/>
      <c r="CK914" s="6"/>
      <c r="CL914" s="6"/>
      <c r="CM914" s="6"/>
      <c r="CN914" s="6"/>
      <c r="CO914" s="6"/>
      <c r="CP914" s="6"/>
      <c r="CQ914" s="6"/>
      <c r="DP914" s="6"/>
      <c r="DQ914" s="6"/>
      <c r="DR914" s="6"/>
      <c r="DS914" s="6"/>
      <c r="DT914" s="6"/>
      <c r="DU914" s="6"/>
      <c r="DV914" s="6"/>
      <c r="DW914" s="6"/>
      <c r="DX914" s="6"/>
      <c r="DY914" s="6"/>
      <c r="DZ914" s="6"/>
      <c r="EA914" s="6"/>
      <c r="EB914" s="6"/>
      <c r="EC914" s="6"/>
      <c r="ED914" s="6"/>
      <c r="EE914" s="6"/>
      <c r="EF914" s="6"/>
      <c r="EG914" s="6"/>
      <c r="EH914" s="6"/>
      <c r="EI914" s="6"/>
      <c r="EJ914" s="6"/>
      <c r="EK914" s="6"/>
      <c r="EL914" s="6"/>
      <c r="EM914" s="6"/>
      <c r="EN914" s="6"/>
      <c r="EO914" s="6"/>
      <c r="EP914" s="6"/>
      <c r="EQ914" s="6"/>
      <c r="ER914" s="6"/>
      <c r="ES914" s="6"/>
      <c r="ET914" s="6"/>
      <c r="EU914" s="6"/>
      <c r="EV914" s="6"/>
      <c r="EW914" s="6"/>
      <c r="EX914" s="6"/>
      <c r="EY914" s="6"/>
      <c r="EZ914" s="6"/>
      <c r="FA914" s="6"/>
      <c r="FB914" s="6"/>
      <c r="FC914" s="6"/>
      <c r="FD914" s="6"/>
      <c r="FE914" s="6"/>
      <c r="FF914" s="6"/>
      <c r="FG914" s="6"/>
      <c r="FH914" s="6"/>
      <c r="FI914" s="6"/>
      <c r="FJ914" s="6"/>
      <c r="FK914" s="6"/>
      <c r="FL914" s="6"/>
      <c r="FM914" s="6"/>
      <c r="FN914" s="6"/>
      <c r="FO914" s="6"/>
      <c r="FP914" s="6"/>
      <c r="FQ914" s="6"/>
      <c r="FR914" s="6"/>
      <c r="FS914" s="6"/>
      <c r="FT914" s="6"/>
      <c r="FU914" s="6"/>
      <c r="FV914" s="6"/>
      <c r="FW914" s="6"/>
      <c r="FX914" s="6"/>
      <c r="FY914" s="6"/>
      <c r="FZ914" s="6"/>
      <c r="GA914" s="6"/>
      <c r="GB914" s="6"/>
      <c r="GC914" s="6"/>
      <c r="GD914" s="6"/>
      <c r="GE914" s="6"/>
      <c r="GF914" s="6"/>
      <c r="GG914" s="6"/>
      <c r="GH914" s="6"/>
      <c r="GI914" s="6"/>
      <c r="GJ914" s="6"/>
      <c r="GK914" s="6"/>
      <c r="GL914" s="6"/>
      <c r="GM914" s="6"/>
      <c r="GN914" s="6"/>
      <c r="GO914" s="6"/>
      <c r="GP914" s="6"/>
      <c r="GQ914" s="6"/>
      <c r="GR914" s="6"/>
      <c r="GS914" s="6"/>
      <c r="GT914" s="6"/>
      <c r="GU914" s="6"/>
      <c r="GV914" s="6"/>
      <c r="GW914" s="6"/>
      <c r="GX914" s="6"/>
      <c r="GY914" s="6"/>
      <c r="GZ914" s="6"/>
      <c r="HA914" s="6"/>
      <c r="HB914" s="6"/>
      <c r="HC914" s="6"/>
      <c r="HD914" s="6"/>
      <c r="HE914" s="6"/>
    </row>
    <row r="915" spans="1:213">
      <c r="A915" s="6"/>
      <c r="B915" s="420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  <c r="BW915" s="6"/>
      <c r="BX915" s="6"/>
      <c r="BY915" s="6"/>
      <c r="BZ915" s="6"/>
      <c r="CA915" s="6"/>
      <c r="CB915" s="6"/>
      <c r="CC915" s="6"/>
      <c r="CD915" s="6"/>
      <c r="CE915" s="6"/>
      <c r="CF915" s="6"/>
      <c r="CG915" s="6"/>
      <c r="CH915" s="6"/>
      <c r="CI915" s="6"/>
      <c r="CJ915" s="6"/>
      <c r="CK915" s="6"/>
      <c r="CL915" s="6"/>
      <c r="CM915" s="6"/>
      <c r="CN915" s="6"/>
      <c r="CO915" s="6"/>
      <c r="CP915" s="6"/>
      <c r="CQ915" s="6"/>
      <c r="DP915" s="6"/>
      <c r="DQ915" s="6"/>
      <c r="DR915" s="6"/>
      <c r="DS915" s="6"/>
      <c r="DT915" s="6"/>
      <c r="DU915" s="6"/>
      <c r="DV915" s="6"/>
      <c r="DW915" s="6"/>
      <c r="DX915" s="6"/>
      <c r="DY915" s="6"/>
      <c r="DZ915" s="6"/>
      <c r="EA915" s="6"/>
      <c r="EB915" s="6"/>
      <c r="EC915" s="6"/>
      <c r="ED915" s="6"/>
      <c r="EE915" s="6"/>
      <c r="EF915" s="6"/>
      <c r="EG915" s="6"/>
      <c r="EH915" s="6"/>
      <c r="EI915" s="6"/>
      <c r="EJ915" s="6"/>
      <c r="EK915" s="6"/>
      <c r="EL915" s="6"/>
      <c r="EM915" s="6"/>
      <c r="EN915" s="6"/>
      <c r="EO915" s="6"/>
      <c r="EP915" s="6"/>
      <c r="EQ915" s="6"/>
      <c r="ER915" s="6"/>
      <c r="ES915" s="6"/>
      <c r="ET915" s="6"/>
      <c r="EU915" s="6"/>
      <c r="EV915" s="6"/>
      <c r="EW915" s="6"/>
      <c r="EX915" s="6"/>
      <c r="EY915" s="6"/>
      <c r="EZ915" s="6"/>
      <c r="FA915" s="6"/>
      <c r="FB915" s="6"/>
      <c r="FC915" s="6"/>
      <c r="FD915" s="6"/>
      <c r="FE915" s="6"/>
      <c r="FF915" s="6"/>
      <c r="FG915" s="6"/>
      <c r="FH915" s="6"/>
      <c r="FI915" s="6"/>
      <c r="FJ915" s="6"/>
      <c r="FK915" s="6"/>
      <c r="FL915" s="6"/>
      <c r="FM915" s="6"/>
      <c r="FN915" s="6"/>
      <c r="FO915" s="6"/>
      <c r="FP915" s="6"/>
      <c r="FQ915" s="6"/>
      <c r="FR915" s="6"/>
      <c r="FS915" s="6"/>
      <c r="FT915" s="6"/>
      <c r="FU915" s="6"/>
      <c r="FV915" s="6"/>
      <c r="FW915" s="6"/>
      <c r="FX915" s="6"/>
      <c r="FY915" s="6"/>
      <c r="FZ915" s="6"/>
      <c r="GA915" s="6"/>
      <c r="GB915" s="6"/>
      <c r="GC915" s="6"/>
      <c r="GD915" s="6"/>
      <c r="GE915" s="6"/>
      <c r="GF915" s="6"/>
      <c r="GG915" s="6"/>
      <c r="GH915" s="6"/>
      <c r="GI915" s="6"/>
      <c r="GJ915" s="6"/>
      <c r="GK915" s="6"/>
      <c r="GL915" s="6"/>
      <c r="GM915" s="6"/>
      <c r="GN915" s="6"/>
      <c r="GO915" s="6"/>
      <c r="GP915" s="6"/>
      <c r="GQ915" s="6"/>
      <c r="GR915" s="6"/>
      <c r="GS915" s="6"/>
      <c r="GT915" s="6"/>
      <c r="GU915" s="6"/>
      <c r="GV915" s="6"/>
      <c r="GW915" s="6"/>
      <c r="GX915" s="6"/>
      <c r="GY915" s="6"/>
      <c r="GZ915" s="6"/>
      <c r="HA915" s="6"/>
      <c r="HB915" s="6"/>
      <c r="HC915" s="6"/>
      <c r="HD915" s="6"/>
      <c r="HE915" s="6"/>
    </row>
    <row r="916" spans="1:213">
      <c r="A916" s="6"/>
      <c r="B916" s="420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  <c r="BW916" s="6"/>
      <c r="BX916" s="6"/>
      <c r="BY916" s="6"/>
      <c r="BZ916" s="6"/>
      <c r="CA916" s="6"/>
      <c r="CB916" s="6"/>
      <c r="CC916" s="6"/>
      <c r="CD916" s="6"/>
      <c r="CE916" s="6"/>
      <c r="CF916" s="6"/>
      <c r="CG916" s="6"/>
      <c r="CH916" s="6"/>
      <c r="CI916" s="6"/>
      <c r="CJ916" s="6"/>
      <c r="CK916" s="6"/>
      <c r="CL916" s="6"/>
      <c r="CM916" s="6"/>
      <c r="CN916" s="6"/>
      <c r="CO916" s="6"/>
      <c r="CP916" s="6"/>
      <c r="CQ916" s="6"/>
      <c r="DP916" s="6"/>
      <c r="DQ916" s="6"/>
      <c r="DR916" s="6"/>
      <c r="DS916" s="6"/>
      <c r="DT916" s="6"/>
      <c r="DU916" s="6"/>
      <c r="DV916" s="6"/>
      <c r="DW916" s="6"/>
      <c r="DX916" s="6"/>
      <c r="DY916" s="6"/>
      <c r="DZ916" s="6"/>
      <c r="EA916" s="6"/>
      <c r="EB916" s="6"/>
      <c r="EC916" s="6"/>
      <c r="ED916" s="6"/>
      <c r="EE916" s="6"/>
      <c r="EF916" s="6"/>
      <c r="EG916" s="6"/>
      <c r="EH916" s="6"/>
      <c r="EI916" s="6"/>
      <c r="EJ916" s="6"/>
      <c r="EK916" s="6"/>
      <c r="EL916" s="6"/>
      <c r="EM916" s="6"/>
      <c r="EN916" s="6"/>
      <c r="EO916" s="6"/>
      <c r="EP916" s="6"/>
      <c r="EQ916" s="6"/>
      <c r="ER916" s="6"/>
      <c r="ES916" s="6"/>
      <c r="ET916" s="6"/>
      <c r="EU916" s="6"/>
      <c r="EV916" s="6"/>
      <c r="EW916" s="6"/>
      <c r="EX916" s="6"/>
      <c r="EY916" s="6"/>
      <c r="EZ916" s="6"/>
      <c r="FA916" s="6"/>
      <c r="FB916" s="6"/>
      <c r="FC916" s="6"/>
      <c r="FD916" s="6"/>
      <c r="FE916" s="6"/>
      <c r="FF916" s="6"/>
      <c r="FG916" s="6"/>
      <c r="FH916" s="6"/>
      <c r="FI916" s="6"/>
      <c r="FJ916" s="6"/>
      <c r="FK916" s="6"/>
      <c r="FL916" s="6"/>
      <c r="FM916" s="6"/>
      <c r="FN916" s="6"/>
      <c r="FO916" s="6"/>
      <c r="FP916" s="6"/>
      <c r="FQ916" s="6"/>
      <c r="FR916" s="6"/>
      <c r="FS916" s="6"/>
      <c r="FT916" s="6"/>
      <c r="FU916" s="6"/>
      <c r="FV916" s="6"/>
      <c r="FW916" s="6"/>
      <c r="FX916" s="6"/>
      <c r="FY916" s="6"/>
      <c r="FZ916" s="6"/>
      <c r="GA916" s="6"/>
      <c r="GB916" s="6"/>
      <c r="GC916" s="6"/>
      <c r="GD916" s="6"/>
      <c r="GE916" s="6"/>
      <c r="GF916" s="6"/>
      <c r="GG916" s="6"/>
      <c r="GH916" s="6"/>
      <c r="GI916" s="6"/>
      <c r="GJ916" s="6"/>
      <c r="GK916" s="6"/>
      <c r="GL916" s="6"/>
      <c r="GM916" s="6"/>
      <c r="GN916" s="6"/>
      <c r="GO916" s="6"/>
      <c r="GP916" s="6"/>
      <c r="GQ916" s="6"/>
      <c r="GR916" s="6"/>
      <c r="GS916" s="6"/>
      <c r="GT916" s="6"/>
      <c r="GU916" s="6"/>
      <c r="GV916" s="6"/>
      <c r="GW916" s="6"/>
      <c r="GX916" s="6"/>
      <c r="GY916" s="6"/>
      <c r="GZ916" s="6"/>
      <c r="HA916" s="6"/>
      <c r="HB916" s="6"/>
      <c r="HC916" s="6"/>
      <c r="HD916" s="6"/>
      <c r="HE916" s="6"/>
    </row>
    <row r="917" spans="1:213">
      <c r="A917" s="6"/>
      <c r="B917" s="420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  <c r="BW917" s="6"/>
      <c r="BX917" s="6"/>
      <c r="BY917" s="6"/>
      <c r="BZ917" s="6"/>
      <c r="CA917" s="6"/>
      <c r="CB917" s="6"/>
      <c r="CC917" s="6"/>
      <c r="CD917" s="6"/>
      <c r="CE917" s="6"/>
      <c r="CF917" s="6"/>
      <c r="CG917" s="6"/>
      <c r="CH917" s="6"/>
      <c r="CI917" s="6"/>
      <c r="CJ917" s="6"/>
      <c r="CK917" s="6"/>
      <c r="CL917" s="6"/>
      <c r="CM917" s="6"/>
      <c r="CN917" s="6"/>
      <c r="CO917" s="6"/>
      <c r="CP917" s="6"/>
      <c r="CQ917" s="6"/>
      <c r="DP917" s="6"/>
      <c r="DQ917" s="6"/>
      <c r="DR917" s="6"/>
      <c r="DS917" s="6"/>
      <c r="DT917" s="6"/>
      <c r="DU917" s="6"/>
      <c r="DV917" s="6"/>
      <c r="DW917" s="6"/>
      <c r="DX917" s="6"/>
      <c r="DY917" s="6"/>
      <c r="DZ917" s="6"/>
      <c r="EA917" s="6"/>
      <c r="EB917" s="6"/>
      <c r="EC917" s="6"/>
      <c r="ED917" s="6"/>
      <c r="EE917" s="6"/>
      <c r="EF917" s="6"/>
      <c r="EG917" s="6"/>
      <c r="EH917" s="6"/>
      <c r="EI917" s="6"/>
      <c r="EJ917" s="6"/>
      <c r="EK917" s="6"/>
      <c r="EL917" s="6"/>
      <c r="EM917" s="6"/>
      <c r="EN917" s="6"/>
      <c r="EO917" s="6"/>
      <c r="EP917" s="6"/>
      <c r="EQ917" s="6"/>
      <c r="ER917" s="6"/>
      <c r="ES917" s="6"/>
      <c r="ET917" s="6"/>
      <c r="EU917" s="6"/>
      <c r="EV917" s="6"/>
      <c r="EW917" s="6"/>
      <c r="EX917" s="6"/>
      <c r="EY917" s="6"/>
      <c r="EZ917" s="6"/>
      <c r="FA917" s="6"/>
      <c r="FB917" s="6"/>
      <c r="FC917" s="6"/>
      <c r="FD917" s="6"/>
      <c r="FE917" s="6"/>
      <c r="FF917" s="6"/>
      <c r="FG917" s="6"/>
      <c r="FH917" s="6"/>
      <c r="FI917" s="6"/>
      <c r="FJ917" s="6"/>
      <c r="FK917" s="6"/>
      <c r="FL917" s="6"/>
      <c r="FM917" s="6"/>
      <c r="FN917" s="6"/>
      <c r="FO917" s="6"/>
      <c r="FP917" s="6"/>
      <c r="FQ917" s="6"/>
      <c r="FR917" s="6"/>
      <c r="FS917" s="6"/>
      <c r="FT917" s="6"/>
      <c r="FU917" s="6"/>
      <c r="FV917" s="6"/>
      <c r="FW917" s="6"/>
      <c r="FX917" s="6"/>
      <c r="FY917" s="6"/>
      <c r="FZ917" s="6"/>
      <c r="GA917" s="6"/>
      <c r="GB917" s="6"/>
      <c r="GC917" s="6"/>
      <c r="GD917" s="6"/>
      <c r="GE917" s="6"/>
      <c r="GF917" s="6"/>
      <c r="GG917" s="6"/>
      <c r="GH917" s="6"/>
      <c r="GI917" s="6"/>
      <c r="GJ917" s="6"/>
      <c r="GK917" s="6"/>
      <c r="GL917" s="6"/>
      <c r="GM917" s="6"/>
      <c r="GN917" s="6"/>
      <c r="GO917" s="6"/>
      <c r="GP917" s="6"/>
      <c r="GQ917" s="6"/>
      <c r="GR917" s="6"/>
      <c r="GS917" s="6"/>
      <c r="GT917" s="6"/>
      <c r="GU917" s="6"/>
      <c r="GV917" s="6"/>
      <c r="GW917" s="6"/>
      <c r="GX917" s="6"/>
      <c r="GY917" s="6"/>
      <c r="GZ917" s="6"/>
      <c r="HA917" s="6"/>
      <c r="HB917" s="6"/>
      <c r="HC917" s="6"/>
      <c r="HD917" s="6"/>
      <c r="HE917" s="6"/>
    </row>
    <row r="918" spans="1:213">
      <c r="A918" s="6"/>
      <c r="B918" s="420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  <c r="BW918" s="6"/>
      <c r="BX918" s="6"/>
      <c r="BY918" s="6"/>
      <c r="BZ918" s="6"/>
      <c r="CA918" s="6"/>
      <c r="CB918" s="6"/>
      <c r="CC918" s="6"/>
      <c r="CD918" s="6"/>
      <c r="CE918" s="6"/>
      <c r="CF918" s="6"/>
      <c r="CG918" s="6"/>
      <c r="CH918" s="6"/>
      <c r="CI918" s="6"/>
      <c r="CJ918" s="6"/>
      <c r="CK918" s="6"/>
      <c r="CL918" s="6"/>
      <c r="CM918" s="6"/>
      <c r="CN918" s="6"/>
      <c r="CO918" s="6"/>
      <c r="CP918" s="6"/>
      <c r="CQ918" s="6"/>
      <c r="DP918" s="6"/>
      <c r="DQ918" s="6"/>
      <c r="DR918" s="6"/>
      <c r="DS918" s="6"/>
      <c r="DT918" s="6"/>
      <c r="DU918" s="6"/>
      <c r="DV918" s="6"/>
      <c r="DW918" s="6"/>
      <c r="DX918" s="6"/>
      <c r="DY918" s="6"/>
      <c r="DZ918" s="6"/>
      <c r="EA918" s="6"/>
      <c r="EB918" s="6"/>
      <c r="EC918" s="6"/>
      <c r="ED918" s="6"/>
      <c r="EE918" s="6"/>
      <c r="EF918" s="6"/>
      <c r="EG918" s="6"/>
      <c r="EH918" s="6"/>
      <c r="EI918" s="6"/>
      <c r="EJ918" s="6"/>
      <c r="EK918" s="6"/>
      <c r="EL918" s="6"/>
      <c r="EM918" s="6"/>
      <c r="EN918" s="6"/>
      <c r="EO918" s="6"/>
      <c r="EP918" s="6"/>
      <c r="EQ918" s="6"/>
      <c r="ER918" s="6"/>
      <c r="ES918" s="6"/>
      <c r="ET918" s="6"/>
      <c r="EU918" s="6"/>
      <c r="EV918" s="6"/>
      <c r="EW918" s="6"/>
      <c r="EX918" s="6"/>
      <c r="EY918" s="6"/>
      <c r="EZ918" s="6"/>
      <c r="FA918" s="6"/>
      <c r="FB918" s="6"/>
      <c r="FC918" s="6"/>
      <c r="FD918" s="6"/>
      <c r="FE918" s="6"/>
      <c r="FF918" s="6"/>
      <c r="FG918" s="6"/>
      <c r="FH918" s="6"/>
      <c r="FI918" s="6"/>
      <c r="FJ918" s="6"/>
      <c r="FK918" s="6"/>
      <c r="FL918" s="6"/>
      <c r="FM918" s="6"/>
      <c r="FN918" s="6"/>
      <c r="FO918" s="6"/>
      <c r="FP918" s="6"/>
      <c r="FQ918" s="6"/>
      <c r="FR918" s="6"/>
      <c r="FS918" s="6"/>
      <c r="FT918" s="6"/>
      <c r="FU918" s="6"/>
      <c r="FV918" s="6"/>
      <c r="FW918" s="6"/>
      <c r="FX918" s="6"/>
      <c r="FY918" s="6"/>
      <c r="FZ918" s="6"/>
      <c r="GA918" s="6"/>
      <c r="GB918" s="6"/>
      <c r="GC918" s="6"/>
      <c r="GD918" s="6"/>
      <c r="GE918" s="6"/>
      <c r="GF918" s="6"/>
      <c r="GG918" s="6"/>
      <c r="GH918" s="6"/>
      <c r="GI918" s="6"/>
      <c r="GJ918" s="6"/>
      <c r="GK918" s="6"/>
      <c r="GL918" s="6"/>
      <c r="GM918" s="6"/>
      <c r="GN918" s="6"/>
      <c r="GO918" s="6"/>
      <c r="GP918" s="6"/>
      <c r="GQ918" s="6"/>
      <c r="GR918" s="6"/>
      <c r="GS918" s="6"/>
      <c r="GT918" s="6"/>
      <c r="GU918" s="6"/>
      <c r="GV918" s="6"/>
      <c r="GW918" s="6"/>
      <c r="GX918" s="6"/>
      <c r="GY918" s="6"/>
      <c r="GZ918" s="6"/>
      <c r="HA918" s="6"/>
      <c r="HB918" s="6"/>
      <c r="HC918" s="6"/>
      <c r="HD918" s="6"/>
      <c r="HE918" s="6"/>
    </row>
    <row r="919" spans="1:213">
      <c r="A919" s="6"/>
      <c r="B919" s="420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  <c r="BW919" s="6"/>
      <c r="BX919" s="6"/>
      <c r="BY919" s="6"/>
      <c r="BZ919" s="6"/>
      <c r="CA919" s="6"/>
      <c r="CB919" s="6"/>
      <c r="CC919" s="6"/>
      <c r="CD919" s="6"/>
      <c r="CE919" s="6"/>
      <c r="CF919" s="6"/>
      <c r="CG919" s="6"/>
      <c r="CH919" s="6"/>
      <c r="CI919" s="6"/>
      <c r="CJ919" s="6"/>
      <c r="CK919" s="6"/>
      <c r="CL919" s="6"/>
      <c r="CM919" s="6"/>
      <c r="CN919" s="6"/>
      <c r="CO919" s="6"/>
      <c r="CP919" s="6"/>
      <c r="CQ919" s="6"/>
      <c r="DP919" s="6"/>
      <c r="DQ919" s="6"/>
      <c r="DR919" s="6"/>
      <c r="DS919" s="6"/>
      <c r="DT919" s="6"/>
      <c r="DU919" s="6"/>
      <c r="DV919" s="6"/>
      <c r="DW919" s="6"/>
      <c r="DX919" s="6"/>
      <c r="DY919" s="6"/>
      <c r="DZ919" s="6"/>
      <c r="EA919" s="6"/>
      <c r="EB919" s="6"/>
      <c r="EC919" s="6"/>
      <c r="ED919" s="6"/>
      <c r="EE919" s="6"/>
      <c r="EF919" s="6"/>
      <c r="EG919" s="6"/>
      <c r="EH919" s="6"/>
      <c r="EI919" s="6"/>
      <c r="EJ919" s="6"/>
      <c r="EK919" s="6"/>
      <c r="EL919" s="6"/>
      <c r="EM919" s="6"/>
      <c r="EN919" s="6"/>
      <c r="EO919" s="6"/>
      <c r="EP919" s="6"/>
      <c r="EQ919" s="6"/>
      <c r="ER919" s="6"/>
      <c r="ES919" s="6"/>
      <c r="ET919" s="6"/>
      <c r="EU919" s="6"/>
      <c r="EV919" s="6"/>
      <c r="EW919" s="6"/>
      <c r="EX919" s="6"/>
      <c r="EY919" s="6"/>
      <c r="EZ919" s="6"/>
      <c r="FA919" s="6"/>
      <c r="FB919" s="6"/>
      <c r="FC919" s="6"/>
      <c r="FD919" s="6"/>
      <c r="FE919" s="6"/>
      <c r="FF919" s="6"/>
      <c r="FG919" s="6"/>
      <c r="FH919" s="6"/>
      <c r="FI919" s="6"/>
      <c r="FJ919" s="6"/>
      <c r="FK919" s="6"/>
      <c r="FL919" s="6"/>
      <c r="FM919" s="6"/>
      <c r="FN919" s="6"/>
      <c r="FO919" s="6"/>
      <c r="FP919" s="6"/>
      <c r="FQ919" s="6"/>
      <c r="FR919" s="6"/>
      <c r="FS919" s="6"/>
      <c r="FT919" s="6"/>
      <c r="FU919" s="6"/>
      <c r="FV919" s="6"/>
      <c r="FW919" s="6"/>
      <c r="FX919" s="6"/>
      <c r="FY919" s="6"/>
      <c r="FZ919" s="6"/>
      <c r="GA919" s="6"/>
      <c r="GB919" s="6"/>
      <c r="GC919" s="6"/>
      <c r="GD919" s="6"/>
      <c r="GE919" s="6"/>
      <c r="GF919" s="6"/>
      <c r="GG919" s="6"/>
      <c r="GH919" s="6"/>
      <c r="GI919" s="6"/>
      <c r="GJ919" s="6"/>
      <c r="GK919" s="6"/>
      <c r="GL919" s="6"/>
      <c r="GM919" s="6"/>
      <c r="GN919" s="6"/>
      <c r="GO919" s="6"/>
      <c r="GP919" s="6"/>
      <c r="GQ919" s="6"/>
      <c r="GR919" s="6"/>
      <c r="GS919" s="6"/>
      <c r="GT919" s="6"/>
      <c r="GU919" s="6"/>
      <c r="GV919" s="6"/>
      <c r="GW919" s="6"/>
      <c r="GX919" s="6"/>
      <c r="GY919" s="6"/>
      <c r="GZ919" s="6"/>
      <c r="HA919" s="6"/>
      <c r="HB919" s="6"/>
      <c r="HC919" s="6"/>
      <c r="HD919" s="6"/>
      <c r="HE919" s="6"/>
    </row>
    <row r="920" spans="1:213">
      <c r="A920" s="6"/>
      <c r="B920" s="420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  <c r="BW920" s="6"/>
      <c r="BX920" s="6"/>
      <c r="BY920" s="6"/>
      <c r="BZ920" s="6"/>
      <c r="CA920" s="6"/>
      <c r="CB920" s="6"/>
      <c r="CC920" s="6"/>
      <c r="CD920" s="6"/>
      <c r="CE920" s="6"/>
      <c r="CF920" s="6"/>
      <c r="CG920" s="6"/>
      <c r="CH920" s="6"/>
      <c r="CI920" s="6"/>
      <c r="CJ920" s="6"/>
      <c r="CK920" s="6"/>
      <c r="CL920" s="6"/>
      <c r="CM920" s="6"/>
      <c r="CN920" s="6"/>
      <c r="CO920" s="6"/>
      <c r="CP920" s="6"/>
      <c r="CQ920" s="6"/>
      <c r="DP920" s="6"/>
      <c r="DQ920" s="6"/>
      <c r="DR920" s="6"/>
      <c r="DS920" s="6"/>
      <c r="DT920" s="6"/>
      <c r="DU920" s="6"/>
      <c r="DV920" s="6"/>
      <c r="DW920" s="6"/>
      <c r="DX920" s="6"/>
      <c r="DY920" s="6"/>
      <c r="DZ920" s="6"/>
      <c r="EA920" s="6"/>
      <c r="EB920" s="6"/>
      <c r="EC920" s="6"/>
      <c r="ED920" s="6"/>
      <c r="EE920" s="6"/>
      <c r="EF920" s="6"/>
      <c r="EG920" s="6"/>
      <c r="EH920" s="6"/>
      <c r="EI920" s="6"/>
      <c r="EJ920" s="6"/>
      <c r="EK920" s="6"/>
      <c r="EL920" s="6"/>
      <c r="EM920" s="6"/>
      <c r="EN920" s="6"/>
      <c r="EO920" s="6"/>
      <c r="EP920" s="6"/>
      <c r="EQ920" s="6"/>
      <c r="ER920" s="6"/>
      <c r="ES920" s="6"/>
      <c r="ET920" s="6"/>
      <c r="EU920" s="6"/>
      <c r="EV920" s="6"/>
      <c r="EW920" s="6"/>
      <c r="EX920" s="6"/>
      <c r="EY920" s="6"/>
      <c r="EZ920" s="6"/>
      <c r="FA920" s="6"/>
      <c r="FB920" s="6"/>
      <c r="FC920" s="6"/>
      <c r="FD920" s="6"/>
      <c r="FE920" s="6"/>
      <c r="FF920" s="6"/>
      <c r="FG920" s="6"/>
      <c r="FH920" s="6"/>
      <c r="FI920" s="6"/>
      <c r="FJ920" s="6"/>
      <c r="FK920" s="6"/>
      <c r="FL920" s="6"/>
      <c r="FM920" s="6"/>
      <c r="FN920" s="6"/>
      <c r="FO920" s="6"/>
      <c r="FP920" s="6"/>
      <c r="FQ920" s="6"/>
      <c r="FR920" s="6"/>
      <c r="FS920" s="6"/>
      <c r="FT920" s="6"/>
      <c r="FU920" s="6"/>
      <c r="FV920" s="6"/>
      <c r="FW920" s="6"/>
      <c r="FX920" s="6"/>
      <c r="FY920" s="6"/>
      <c r="FZ920" s="6"/>
      <c r="GA920" s="6"/>
      <c r="GB920" s="6"/>
      <c r="GC920" s="6"/>
      <c r="GD920" s="6"/>
      <c r="GE920" s="6"/>
      <c r="GF920" s="6"/>
      <c r="GG920" s="6"/>
      <c r="GH920" s="6"/>
      <c r="GI920" s="6"/>
      <c r="GJ920" s="6"/>
      <c r="GK920" s="6"/>
      <c r="GL920" s="6"/>
      <c r="GM920" s="6"/>
      <c r="GN920" s="6"/>
      <c r="GO920" s="6"/>
      <c r="GP920" s="6"/>
      <c r="GQ920" s="6"/>
      <c r="GR920" s="6"/>
      <c r="GS920" s="6"/>
      <c r="GT920" s="6"/>
      <c r="GU920" s="6"/>
      <c r="GV920" s="6"/>
      <c r="GW920" s="6"/>
      <c r="GX920" s="6"/>
      <c r="GY920" s="6"/>
      <c r="GZ920" s="6"/>
      <c r="HA920" s="6"/>
      <c r="HB920" s="6"/>
      <c r="HC920" s="6"/>
      <c r="HD920" s="6"/>
      <c r="HE920" s="6"/>
    </row>
    <row r="921" spans="1:213">
      <c r="A921" s="6"/>
      <c r="B921" s="420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  <c r="BW921" s="6"/>
      <c r="BX921" s="6"/>
      <c r="BY921" s="6"/>
      <c r="BZ921" s="6"/>
      <c r="CA921" s="6"/>
      <c r="CB921" s="6"/>
      <c r="CC921" s="6"/>
      <c r="CD921" s="6"/>
      <c r="CE921" s="6"/>
      <c r="CF921" s="6"/>
      <c r="CG921" s="6"/>
      <c r="CH921" s="6"/>
      <c r="CI921" s="6"/>
      <c r="CJ921" s="6"/>
      <c r="CK921" s="6"/>
      <c r="CL921" s="6"/>
      <c r="CM921" s="6"/>
      <c r="CN921" s="6"/>
      <c r="CO921" s="6"/>
      <c r="CP921" s="6"/>
      <c r="CQ921" s="6"/>
      <c r="DP921" s="6"/>
      <c r="DQ921" s="6"/>
      <c r="DR921" s="6"/>
      <c r="DS921" s="6"/>
      <c r="DT921" s="6"/>
      <c r="DU921" s="6"/>
      <c r="DV921" s="6"/>
      <c r="DW921" s="6"/>
      <c r="DX921" s="6"/>
      <c r="DY921" s="6"/>
      <c r="DZ921" s="6"/>
      <c r="EA921" s="6"/>
      <c r="EB921" s="6"/>
      <c r="EC921" s="6"/>
      <c r="ED921" s="6"/>
      <c r="EE921" s="6"/>
      <c r="EF921" s="6"/>
      <c r="EG921" s="6"/>
      <c r="EH921" s="6"/>
      <c r="EI921" s="6"/>
      <c r="EJ921" s="6"/>
      <c r="EK921" s="6"/>
      <c r="EL921" s="6"/>
      <c r="EM921" s="6"/>
      <c r="EN921" s="6"/>
      <c r="EO921" s="6"/>
      <c r="EP921" s="6"/>
      <c r="EQ921" s="6"/>
      <c r="ER921" s="6"/>
      <c r="ES921" s="6"/>
      <c r="ET921" s="6"/>
      <c r="EU921" s="6"/>
      <c r="EV921" s="6"/>
      <c r="EW921" s="6"/>
      <c r="EX921" s="6"/>
      <c r="EY921" s="6"/>
      <c r="EZ921" s="6"/>
      <c r="FA921" s="6"/>
      <c r="FB921" s="6"/>
      <c r="FC921" s="6"/>
      <c r="FD921" s="6"/>
      <c r="FE921" s="6"/>
      <c r="FF921" s="6"/>
      <c r="FG921" s="6"/>
      <c r="FH921" s="6"/>
      <c r="FI921" s="6"/>
      <c r="FJ921" s="6"/>
      <c r="FK921" s="6"/>
      <c r="FL921" s="6"/>
      <c r="FM921" s="6"/>
      <c r="FN921" s="6"/>
      <c r="FO921" s="6"/>
      <c r="FP921" s="6"/>
      <c r="FQ921" s="6"/>
      <c r="FR921" s="6"/>
      <c r="FS921" s="6"/>
      <c r="FT921" s="6"/>
      <c r="FU921" s="6"/>
      <c r="FV921" s="6"/>
      <c r="FW921" s="6"/>
      <c r="FX921" s="6"/>
      <c r="FY921" s="6"/>
      <c r="FZ921" s="6"/>
      <c r="GA921" s="6"/>
      <c r="GB921" s="6"/>
      <c r="GC921" s="6"/>
      <c r="GD921" s="6"/>
      <c r="GE921" s="6"/>
      <c r="GF921" s="6"/>
      <c r="GG921" s="6"/>
      <c r="GH921" s="6"/>
      <c r="GI921" s="6"/>
      <c r="GJ921" s="6"/>
      <c r="GK921" s="6"/>
      <c r="GL921" s="6"/>
      <c r="GM921" s="6"/>
      <c r="GN921" s="6"/>
      <c r="GO921" s="6"/>
      <c r="GP921" s="6"/>
      <c r="GQ921" s="6"/>
      <c r="GR921" s="6"/>
      <c r="GS921" s="6"/>
      <c r="GT921" s="6"/>
      <c r="GU921" s="6"/>
      <c r="GV921" s="6"/>
      <c r="GW921" s="6"/>
      <c r="GX921" s="6"/>
      <c r="GY921" s="6"/>
      <c r="GZ921" s="6"/>
      <c r="HA921" s="6"/>
      <c r="HB921" s="6"/>
      <c r="HC921" s="6"/>
      <c r="HD921" s="6"/>
      <c r="HE921" s="6"/>
    </row>
    <row r="922" spans="1:213">
      <c r="A922" s="6"/>
      <c r="B922" s="420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  <c r="BW922" s="6"/>
      <c r="BX922" s="6"/>
      <c r="BY922" s="6"/>
      <c r="BZ922" s="6"/>
      <c r="CA922" s="6"/>
      <c r="CB922" s="6"/>
      <c r="CC922" s="6"/>
      <c r="CD922" s="6"/>
      <c r="CE922" s="6"/>
      <c r="CF922" s="6"/>
      <c r="CG922" s="6"/>
      <c r="CH922" s="6"/>
      <c r="CI922" s="6"/>
      <c r="CJ922" s="6"/>
      <c r="CK922" s="6"/>
      <c r="CL922" s="6"/>
      <c r="CM922" s="6"/>
      <c r="CN922" s="6"/>
      <c r="CO922" s="6"/>
      <c r="CP922" s="6"/>
      <c r="CQ922" s="6"/>
      <c r="DP922" s="6"/>
      <c r="DQ922" s="6"/>
      <c r="DR922" s="6"/>
      <c r="DS922" s="6"/>
      <c r="DT922" s="6"/>
      <c r="DU922" s="6"/>
      <c r="DV922" s="6"/>
      <c r="DW922" s="6"/>
      <c r="DX922" s="6"/>
      <c r="DY922" s="6"/>
      <c r="DZ922" s="6"/>
      <c r="EA922" s="6"/>
      <c r="EB922" s="6"/>
      <c r="EC922" s="6"/>
      <c r="ED922" s="6"/>
      <c r="EE922" s="6"/>
      <c r="EF922" s="6"/>
      <c r="EG922" s="6"/>
      <c r="EH922" s="6"/>
      <c r="EI922" s="6"/>
      <c r="EJ922" s="6"/>
      <c r="EK922" s="6"/>
      <c r="EL922" s="6"/>
      <c r="EM922" s="6"/>
      <c r="EN922" s="6"/>
      <c r="EO922" s="6"/>
      <c r="EP922" s="6"/>
      <c r="EQ922" s="6"/>
      <c r="ER922" s="6"/>
      <c r="ES922" s="6"/>
      <c r="ET922" s="6"/>
      <c r="EU922" s="6"/>
      <c r="EV922" s="6"/>
      <c r="EW922" s="6"/>
      <c r="EX922" s="6"/>
      <c r="EY922" s="6"/>
      <c r="EZ922" s="6"/>
      <c r="FA922" s="6"/>
      <c r="FB922" s="6"/>
      <c r="FC922" s="6"/>
      <c r="FD922" s="6"/>
      <c r="FE922" s="6"/>
      <c r="FF922" s="6"/>
      <c r="FG922" s="6"/>
      <c r="FH922" s="6"/>
      <c r="FI922" s="6"/>
      <c r="FJ922" s="6"/>
      <c r="FK922" s="6"/>
      <c r="FL922" s="6"/>
      <c r="FM922" s="6"/>
      <c r="FN922" s="6"/>
      <c r="FO922" s="6"/>
      <c r="FP922" s="6"/>
      <c r="FQ922" s="6"/>
      <c r="FR922" s="6"/>
      <c r="FS922" s="6"/>
      <c r="FT922" s="6"/>
      <c r="FU922" s="6"/>
      <c r="FV922" s="6"/>
      <c r="FW922" s="6"/>
      <c r="FX922" s="6"/>
      <c r="FY922" s="6"/>
      <c r="FZ922" s="6"/>
      <c r="GA922" s="6"/>
      <c r="GB922" s="6"/>
      <c r="GC922" s="6"/>
      <c r="GD922" s="6"/>
      <c r="GE922" s="6"/>
      <c r="GF922" s="6"/>
      <c r="GG922" s="6"/>
      <c r="GH922" s="6"/>
      <c r="GI922" s="6"/>
      <c r="GJ922" s="6"/>
      <c r="GK922" s="6"/>
      <c r="GL922" s="6"/>
      <c r="GM922" s="6"/>
      <c r="GN922" s="6"/>
      <c r="GO922" s="6"/>
      <c r="GP922" s="6"/>
      <c r="GQ922" s="6"/>
      <c r="GR922" s="6"/>
      <c r="GS922" s="6"/>
      <c r="GT922" s="6"/>
      <c r="GU922" s="6"/>
      <c r="GV922" s="6"/>
      <c r="GW922" s="6"/>
      <c r="GX922" s="6"/>
      <c r="GY922" s="6"/>
      <c r="GZ922" s="6"/>
      <c r="HA922" s="6"/>
      <c r="HB922" s="6"/>
      <c r="HC922" s="6"/>
      <c r="HD922" s="6"/>
      <c r="HE922" s="6"/>
    </row>
    <row r="923" spans="1:213">
      <c r="A923" s="6"/>
      <c r="B923" s="420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DP923" s="6"/>
      <c r="DQ923" s="6"/>
      <c r="DR923" s="6"/>
      <c r="DS923" s="6"/>
      <c r="DT923" s="6"/>
      <c r="DU923" s="6"/>
      <c r="DV923" s="6"/>
      <c r="DW923" s="6"/>
      <c r="DX923" s="6"/>
      <c r="DY923" s="6"/>
      <c r="DZ923" s="6"/>
      <c r="EA923" s="6"/>
      <c r="EB923" s="6"/>
      <c r="EC923" s="6"/>
      <c r="ED923" s="6"/>
      <c r="EE923" s="6"/>
      <c r="EF923" s="6"/>
      <c r="EG923" s="6"/>
      <c r="EH923" s="6"/>
      <c r="EI923" s="6"/>
      <c r="EJ923" s="6"/>
      <c r="EK923" s="6"/>
      <c r="EL923" s="6"/>
      <c r="EM923" s="6"/>
      <c r="EN923" s="6"/>
      <c r="EO923" s="6"/>
      <c r="EP923" s="6"/>
      <c r="EQ923" s="6"/>
      <c r="ER923" s="6"/>
      <c r="ES923" s="6"/>
      <c r="ET923" s="6"/>
      <c r="EU923" s="6"/>
      <c r="EV923" s="6"/>
      <c r="EW923" s="6"/>
      <c r="EX923" s="6"/>
      <c r="EY923" s="6"/>
      <c r="EZ923" s="6"/>
      <c r="FA923" s="6"/>
      <c r="FB923" s="6"/>
      <c r="FC923" s="6"/>
      <c r="FD923" s="6"/>
      <c r="FE923" s="6"/>
      <c r="FF923" s="6"/>
      <c r="FG923" s="6"/>
      <c r="FH923" s="6"/>
      <c r="FI923" s="6"/>
      <c r="FJ923" s="6"/>
      <c r="FK923" s="6"/>
      <c r="FL923" s="6"/>
      <c r="FM923" s="6"/>
      <c r="FN923" s="6"/>
      <c r="FO923" s="6"/>
      <c r="FP923" s="6"/>
      <c r="FQ923" s="6"/>
      <c r="FR923" s="6"/>
      <c r="FS923" s="6"/>
      <c r="FT923" s="6"/>
      <c r="FU923" s="6"/>
      <c r="FV923" s="6"/>
      <c r="FW923" s="6"/>
      <c r="FX923" s="6"/>
      <c r="FY923" s="6"/>
      <c r="FZ923" s="6"/>
      <c r="GA923" s="6"/>
      <c r="GB923" s="6"/>
      <c r="GC923" s="6"/>
      <c r="GD923" s="6"/>
      <c r="GE923" s="6"/>
      <c r="GF923" s="6"/>
      <c r="GG923" s="6"/>
      <c r="GH923" s="6"/>
      <c r="GI923" s="6"/>
      <c r="GJ923" s="6"/>
      <c r="GK923" s="6"/>
      <c r="GL923" s="6"/>
      <c r="GM923" s="6"/>
      <c r="GN923" s="6"/>
      <c r="GO923" s="6"/>
      <c r="GP923" s="6"/>
      <c r="GQ923" s="6"/>
      <c r="GR923" s="6"/>
      <c r="GS923" s="6"/>
      <c r="GT923" s="6"/>
      <c r="GU923" s="6"/>
      <c r="GV923" s="6"/>
      <c r="GW923" s="6"/>
      <c r="GX923" s="6"/>
      <c r="GY923" s="6"/>
      <c r="GZ923" s="6"/>
      <c r="HA923" s="6"/>
      <c r="HB923" s="6"/>
      <c r="HC923" s="6"/>
      <c r="HD923" s="6"/>
      <c r="HE923" s="6"/>
    </row>
    <row r="924" spans="1:213">
      <c r="A924" s="6"/>
      <c r="B924" s="420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DP924" s="6"/>
      <c r="DQ924" s="6"/>
      <c r="DR924" s="6"/>
      <c r="DS924" s="6"/>
      <c r="DT924" s="6"/>
      <c r="DU924" s="6"/>
      <c r="DV924" s="6"/>
      <c r="DW924" s="6"/>
      <c r="DX924" s="6"/>
      <c r="DY924" s="6"/>
      <c r="DZ924" s="6"/>
      <c r="EA924" s="6"/>
      <c r="EB924" s="6"/>
      <c r="EC924" s="6"/>
      <c r="ED924" s="6"/>
      <c r="EE924" s="6"/>
      <c r="EF924" s="6"/>
      <c r="EG924" s="6"/>
      <c r="EH924" s="6"/>
      <c r="EI924" s="6"/>
      <c r="EJ924" s="6"/>
      <c r="EK924" s="6"/>
      <c r="EL924" s="6"/>
      <c r="EM924" s="6"/>
      <c r="EN924" s="6"/>
      <c r="EO924" s="6"/>
      <c r="EP924" s="6"/>
      <c r="EQ924" s="6"/>
      <c r="ER924" s="6"/>
      <c r="ES924" s="6"/>
      <c r="ET924" s="6"/>
      <c r="EU924" s="6"/>
      <c r="EV924" s="6"/>
      <c r="EW924" s="6"/>
      <c r="EX924" s="6"/>
      <c r="EY924" s="6"/>
      <c r="EZ924" s="6"/>
      <c r="FA924" s="6"/>
      <c r="FB924" s="6"/>
      <c r="FC924" s="6"/>
      <c r="FD924" s="6"/>
      <c r="FE924" s="6"/>
      <c r="FF924" s="6"/>
      <c r="FG924" s="6"/>
      <c r="FH924" s="6"/>
      <c r="FI924" s="6"/>
      <c r="FJ924" s="6"/>
      <c r="FK924" s="6"/>
      <c r="FL924" s="6"/>
      <c r="FM924" s="6"/>
      <c r="FN924" s="6"/>
      <c r="FO924" s="6"/>
      <c r="FP924" s="6"/>
      <c r="FQ924" s="6"/>
      <c r="FR924" s="6"/>
      <c r="FS924" s="6"/>
      <c r="FT924" s="6"/>
      <c r="FU924" s="6"/>
      <c r="FV924" s="6"/>
      <c r="FW924" s="6"/>
      <c r="FX924" s="6"/>
      <c r="FY924" s="6"/>
      <c r="FZ924" s="6"/>
      <c r="GA924" s="6"/>
      <c r="GB924" s="6"/>
      <c r="GC924" s="6"/>
      <c r="GD924" s="6"/>
      <c r="GE924" s="6"/>
      <c r="GF924" s="6"/>
      <c r="GG924" s="6"/>
      <c r="GH924" s="6"/>
      <c r="GI924" s="6"/>
      <c r="GJ924" s="6"/>
      <c r="GK924" s="6"/>
      <c r="GL924" s="6"/>
      <c r="GM924" s="6"/>
      <c r="GN924" s="6"/>
      <c r="GO924" s="6"/>
      <c r="GP924" s="6"/>
      <c r="GQ924" s="6"/>
      <c r="GR924" s="6"/>
      <c r="GS924" s="6"/>
      <c r="GT924" s="6"/>
      <c r="GU924" s="6"/>
      <c r="GV924" s="6"/>
      <c r="GW924" s="6"/>
      <c r="GX924" s="6"/>
      <c r="GY924" s="6"/>
      <c r="GZ924" s="6"/>
      <c r="HA924" s="6"/>
      <c r="HB924" s="6"/>
      <c r="HC924" s="6"/>
      <c r="HD924" s="6"/>
      <c r="HE924" s="6"/>
    </row>
    <row r="925" spans="1:213">
      <c r="A925" s="6"/>
      <c r="B925" s="420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  <c r="BW925" s="6"/>
      <c r="BX925" s="6"/>
      <c r="BY925" s="6"/>
      <c r="BZ925" s="6"/>
      <c r="CA925" s="6"/>
      <c r="CB925" s="6"/>
      <c r="CC925" s="6"/>
      <c r="CD925" s="6"/>
      <c r="CE925" s="6"/>
      <c r="CF925" s="6"/>
      <c r="CG925" s="6"/>
      <c r="CH925" s="6"/>
      <c r="CI925" s="6"/>
      <c r="CJ925" s="6"/>
      <c r="CK925" s="6"/>
      <c r="CL925" s="6"/>
      <c r="CM925" s="6"/>
      <c r="CN925" s="6"/>
      <c r="CO925" s="6"/>
      <c r="CP925" s="6"/>
      <c r="CQ925" s="6"/>
      <c r="DP925" s="6"/>
      <c r="DQ925" s="6"/>
      <c r="DR925" s="6"/>
      <c r="DS925" s="6"/>
      <c r="DT925" s="6"/>
      <c r="DU925" s="6"/>
      <c r="DV925" s="6"/>
      <c r="DW925" s="6"/>
      <c r="DX925" s="6"/>
      <c r="DY925" s="6"/>
      <c r="DZ925" s="6"/>
      <c r="EA925" s="6"/>
      <c r="EB925" s="6"/>
      <c r="EC925" s="6"/>
      <c r="ED925" s="6"/>
      <c r="EE925" s="6"/>
      <c r="EF925" s="6"/>
      <c r="EG925" s="6"/>
      <c r="EH925" s="6"/>
      <c r="EI925" s="6"/>
      <c r="EJ925" s="6"/>
      <c r="EK925" s="6"/>
      <c r="EL925" s="6"/>
      <c r="EM925" s="6"/>
      <c r="EN925" s="6"/>
      <c r="EO925" s="6"/>
      <c r="EP925" s="6"/>
      <c r="EQ925" s="6"/>
      <c r="ER925" s="6"/>
      <c r="ES925" s="6"/>
      <c r="ET925" s="6"/>
      <c r="EU925" s="6"/>
      <c r="EV925" s="6"/>
      <c r="EW925" s="6"/>
      <c r="EX925" s="6"/>
      <c r="EY925" s="6"/>
      <c r="EZ925" s="6"/>
      <c r="FA925" s="6"/>
      <c r="FB925" s="6"/>
      <c r="FC925" s="6"/>
      <c r="FD925" s="6"/>
      <c r="FE925" s="6"/>
      <c r="FF925" s="6"/>
      <c r="FG925" s="6"/>
      <c r="FH925" s="6"/>
      <c r="FI925" s="6"/>
      <c r="FJ925" s="6"/>
      <c r="FK925" s="6"/>
      <c r="FL925" s="6"/>
      <c r="FM925" s="6"/>
      <c r="FN925" s="6"/>
      <c r="FO925" s="6"/>
      <c r="FP925" s="6"/>
      <c r="FQ925" s="6"/>
      <c r="FR925" s="6"/>
      <c r="FS925" s="6"/>
      <c r="FT925" s="6"/>
      <c r="FU925" s="6"/>
      <c r="FV925" s="6"/>
      <c r="FW925" s="6"/>
      <c r="FX925" s="6"/>
      <c r="FY925" s="6"/>
      <c r="FZ925" s="6"/>
      <c r="GA925" s="6"/>
      <c r="GB925" s="6"/>
      <c r="GC925" s="6"/>
      <c r="GD925" s="6"/>
      <c r="GE925" s="6"/>
      <c r="GF925" s="6"/>
      <c r="GG925" s="6"/>
      <c r="GH925" s="6"/>
      <c r="GI925" s="6"/>
      <c r="GJ925" s="6"/>
      <c r="GK925" s="6"/>
      <c r="GL925" s="6"/>
      <c r="GM925" s="6"/>
      <c r="GN925" s="6"/>
      <c r="GO925" s="6"/>
      <c r="GP925" s="6"/>
      <c r="GQ925" s="6"/>
      <c r="GR925" s="6"/>
      <c r="GS925" s="6"/>
      <c r="GT925" s="6"/>
      <c r="GU925" s="6"/>
      <c r="GV925" s="6"/>
      <c r="GW925" s="6"/>
      <c r="GX925" s="6"/>
      <c r="GY925" s="6"/>
      <c r="GZ925" s="6"/>
      <c r="HA925" s="6"/>
      <c r="HB925" s="6"/>
      <c r="HC925" s="6"/>
      <c r="HD925" s="6"/>
      <c r="HE925" s="6"/>
    </row>
    <row r="926" spans="1:213">
      <c r="A926" s="6"/>
      <c r="B926" s="420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</row>
    <row r="927" spans="1:213">
      <c r="A927" s="6"/>
      <c r="B927" s="420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  <c r="BW927" s="6"/>
      <c r="BX927" s="6"/>
      <c r="BY927" s="6"/>
      <c r="BZ927" s="6"/>
      <c r="CA927" s="6"/>
      <c r="CB927" s="6"/>
      <c r="CC927" s="6"/>
      <c r="CD927" s="6"/>
      <c r="CE927" s="6"/>
      <c r="CF927" s="6"/>
      <c r="CG927" s="6"/>
      <c r="CH927" s="6"/>
      <c r="CI927" s="6"/>
      <c r="CJ927" s="6"/>
      <c r="CK927" s="6"/>
      <c r="CL927" s="6"/>
      <c r="CM927" s="6"/>
      <c r="CN927" s="6"/>
      <c r="CO927" s="6"/>
      <c r="CP927" s="6"/>
      <c r="CQ927" s="6"/>
      <c r="DP927" s="6"/>
      <c r="DQ927" s="6"/>
      <c r="DR927" s="6"/>
      <c r="DS927" s="6"/>
      <c r="DT927" s="6"/>
      <c r="DU927" s="6"/>
      <c r="DV927" s="6"/>
      <c r="DW927" s="6"/>
      <c r="DX927" s="6"/>
      <c r="DY927" s="6"/>
      <c r="DZ927" s="6"/>
      <c r="EA927" s="6"/>
      <c r="EB927" s="6"/>
      <c r="EC927" s="6"/>
      <c r="ED927" s="6"/>
      <c r="EE927" s="6"/>
      <c r="EF927" s="6"/>
      <c r="EG927" s="6"/>
      <c r="EH927" s="6"/>
      <c r="EI927" s="6"/>
      <c r="EJ927" s="6"/>
      <c r="EK927" s="6"/>
      <c r="EL927" s="6"/>
      <c r="EM927" s="6"/>
      <c r="EN927" s="6"/>
      <c r="EO927" s="6"/>
      <c r="EP927" s="6"/>
      <c r="EQ927" s="6"/>
      <c r="ER927" s="6"/>
      <c r="ES927" s="6"/>
      <c r="ET927" s="6"/>
      <c r="EU927" s="6"/>
      <c r="EV927" s="6"/>
      <c r="EW927" s="6"/>
      <c r="EX927" s="6"/>
      <c r="EY927" s="6"/>
      <c r="EZ927" s="6"/>
      <c r="FA927" s="6"/>
      <c r="FB927" s="6"/>
      <c r="FC927" s="6"/>
      <c r="FD927" s="6"/>
      <c r="FE927" s="6"/>
      <c r="FF927" s="6"/>
      <c r="FG927" s="6"/>
      <c r="FH927" s="6"/>
      <c r="FI927" s="6"/>
      <c r="FJ927" s="6"/>
      <c r="FK927" s="6"/>
      <c r="FL927" s="6"/>
      <c r="FM927" s="6"/>
      <c r="FN927" s="6"/>
      <c r="FO927" s="6"/>
      <c r="FP927" s="6"/>
      <c r="FQ927" s="6"/>
      <c r="FR927" s="6"/>
      <c r="FS927" s="6"/>
      <c r="FT927" s="6"/>
      <c r="FU927" s="6"/>
      <c r="FV927" s="6"/>
      <c r="FW927" s="6"/>
      <c r="FX927" s="6"/>
      <c r="FY927" s="6"/>
      <c r="FZ927" s="6"/>
      <c r="GA927" s="6"/>
      <c r="GB927" s="6"/>
      <c r="GC927" s="6"/>
      <c r="GD927" s="6"/>
      <c r="GE927" s="6"/>
      <c r="GF927" s="6"/>
      <c r="GG927" s="6"/>
      <c r="GH927" s="6"/>
      <c r="GI927" s="6"/>
      <c r="GJ927" s="6"/>
      <c r="GK927" s="6"/>
      <c r="GL927" s="6"/>
      <c r="GM927" s="6"/>
      <c r="GN927" s="6"/>
      <c r="GO927" s="6"/>
      <c r="GP927" s="6"/>
      <c r="GQ927" s="6"/>
      <c r="GR927" s="6"/>
      <c r="GS927" s="6"/>
      <c r="GT927" s="6"/>
      <c r="GU927" s="6"/>
      <c r="GV927" s="6"/>
      <c r="GW927" s="6"/>
      <c r="GX927" s="6"/>
      <c r="GY927" s="6"/>
      <c r="GZ927" s="6"/>
      <c r="HA927" s="6"/>
      <c r="HB927" s="6"/>
      <c r="HC927" s="6"/>
      <c r="HD927" s="6"/>
      <c r="HE927" s="6"/>
    </row>
    <row r="928" spans="1:213">
      <c r="A928" s="6"/>
      <c r="B928" s="420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  <c r="BW928" s="6"/>
      <c r="BX928" s="6"/>
      <c r="BY928" s="6"/>
      <c r="BZ928" s="6"/>
      <c r="CA928" s="6"/>
      <c r="CB928" s="6"/>
      <c r="CC928" s="6"/>
      <c r="CD928" s="6"/>
      <c r="CE928" s="6"/>
      <c r="CF928" s="6"/>
      <c r="CG928" s="6"/>
      <c r="CH928" s="6"/>
      <c r="CI928" s="6"/>
      <c r="CJ928" s="6"/>
      <c r="CK928" s="6"/>
      <c r="CL928" s="6"/>
      <c r="CM928" s="6"/>
      <c r="CN928" s="6"/>
      <c r="CO928" s="6"/>
      <c r="CP928" s="6"/>
      <c r="CQ928" s="6"/>
      <c r="DP928" s="6"/>
      <c r="DQ928" s="6"/>
      <c r="DR928" s="6"/>
      <c r="DS928" s="6"/>
      <c r="DT928" s="6"/>
      <c r="DU928" s="6"/>
      <c r="DV928" s="6"/>
      <c r="DW928" s="6"/>
      <c r="DX928" s="6"/>
      <c r="DY928" s="6"/>
      <c r="DZ928" s="6"/>
      <c r="EA928" s="6"/>
      <c r="EB928" s="6"/>
      <c r="EC928" s="6"/>
      <c r="ED928" s="6"/>
      <c r="EE928" s="6"/>
      <c r="EF928" s="6"/>
      <c r="EG928" s="6"/>
      <c r="EH928" s="6"/>
      <c r="EI928" s="6"/>
      <c r="EJ928" s="6"/>
      <c r="EK928" s="6"/>
      <c r="EL928" s="6"/>
      <c r="EM928" s="6"/>
      <c r="EN928" s="6"/>
      <c r="EO928" s="6"/>
      <c r="EP928" s="6"/>
      <c r="EQ928" s="6"/>
      <c r="ER928" s="6"/>
      <c r="ES928" s="6"/>
      <c r="ET928" s="6"/>
      <c r="EU928" s="6"/>
      <c r="EV928" s="6"/>
      <c r="EW928" s="6"/>
      <c r="EX928" s="6"/>
      <c r="EY928" s="6"/>
      <c r="EZ928" s="6"/>
      <c r="FA928" s="6"/>
      <c r="FB928" s="6"/>
      <c r="FC928" s="6"/>
      <c r="FD928" s="6"/>
      <c r="FE928" s="6"/>
      <c r="FF928" s="6"/>
      <c r="FG928" s="6"/>
      <c r="FH928" s="6"/>
      <c r="FI928" s="6"/>
      <c r="FJ928" s="6"/>
      <c r="FK928" s="6"/>
      <c r="FL928" s="6"/>
      <c r="FM928" s="6"/>
      <c r="FN928" s="6"/>
      <c r="FO928" s="6"/>
      <c r="FP928" s="6"/>
      <c r="FQ928" s="6"/>
      <c r="FR928" s="6"/>
      <c r="FS928" s="6"/>
      <c r="FT928" s="6"/>
      <c r="FU928" s="6"/>
      <c r="FV928" s="6"/>
      <c r="FW928" s="6"/>
      <c r="FX928" s="6"/>
      <c r="FY928" s="6"/>
      <c r="FZ928" s="6"/>
      <c r="GA928" s="6"/>
      <c r="GB928" s="6"/>
      <c r="GC928" s="6"/>
      <c r="GD928" s="6"/>
      <c r="GE928" s="6"/>
      <c r="GF928" s="6"/>
      <c r="GG928" s="6"/>
      <c r="GH928" s="6"/>
      <c r="GI928" s="6"/>
      <c r="GJ928" s="6"/>
      <c r="GK928" s="6"/>
      <c r="GL928" s="6"/>
      <c r="GM928" s="6"/>
      <c r="GN928" s="6"/>
      <c r="GO928" s="6"/>
      <c r="GP928" s="6"/>
      <c r="GQ928" s="6"/>
      <c r="GR928" s="6"/>
      <c r="GS928" s="6"/>
      <c r="GT928" s="6"/>
      <c r="GU928" s="6"/>
      <c r="GV928" s="6"/>
      <c r="GW928" s="6"/>
      <c r="GX928" s="6"/>
      <c r="GY928" s="6"/>
      <c r="GZ928" s="6"/>
      <c r="HA928" s="6"/>
      <c r="HB928" s="6"/>
      <c r="HC928" s="6"/>
      <c r="HD928" s="6"/>
      <c r="HE928" s="6"/>
    </row>
    <row r="929" spans="1:213">
      <c r="A929" s="6"/>
      <c r="B929" s="420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  <c r="BW929" s="6"/>
      <c r="BX929" s="6"/>
      <c r="BY929" s="6"/>
      <c r="BZ929" s="6"/>
      <c r="CA929" s="6"/>
      <c r="CB929" s="6"/>
      <c r="CC929" s="6"/>
      <c r="CD929" s="6"/>
      <c r="CE929" s="6"/>
      <c r="CF929" s="6"/>
      <c r="CG929" s="6"/>
      <c r="CH929" s="6"/>
      <c r="CI929" s="6"/>
      <c r="CJ929" s="6"/>
      <c r="CK929" s="6"/>
      <c r="CL929" s="6"/>
      <c r="CM929" s="6"/>
      <c r="CN929" s="6"/>
      <c r="CO929" s="6"/>
      <c r="CP929" s="6"/>
      <c r="CQ929" s="6"/>
      <c r="DP929" s="6"/>
      <c r="DQ929" s="6"/>
      <c r="DR929" s="6"/>
      <c r="DS929" s="6"/>
      <c r="DT929" s="6"/>
      <c r="DU929" s="6"/>
      <c r="DV929" s="6"/>
      <c r="DW929" s="6"/>
      <c r="DX929" s="6"/>
      <c r="DY929" s="6"/>
      <c r="DZ929" s="6"/>
      <c r="EA929" s="6"/>
      <c r="EB929" s="6"/>
      <c r="EC929" s="6"/>
      <c r="ED929" s="6"/>
      <c r="EE929" s="6"/>
      <c r="EF929" s="6"/>
      <c r="EG929" s="6"/>
      <c r="EH929" s="6"/>
      <c r="EI929" s="6"/>
      <c r="EJ929" s="6"/>
      <c r="EK929" s="6"/>
      <c r="EL929" s="6"/>
      <c r="EM929" s="6"/>
      <c r="EN929" s="6"/>
      <c r="EO929" s="6"/>
      <c r="EP929" s="6"/>
      <c r="EQ929" s="6"/>
      <c r="ER929" s="6"/>
      <c r="ES929" s="6"/>
      <c r="ET929" s="6"/>
      <c r="EU929" s="6"/>
      <c r="EV929" s="6"/>
      <c r="EW929" s="6"/>
      <c r="EX929" s="6"/>
      <c r="EY929" s="6"/>
      <c r="EZ929" s="6"/>
      <c r="FA929" s="6"/>
      <c r="FB929" s="6"/>
      <c r="FC929" s="6"/>
      <c r="FD929" s="6"/>
      <c r="FE929" s="6"/>
      <c r="FF929" s="6"/>
      <c r="FG929" s="6"/>
      <c r="FH929" s="6"/>
      <c r="FI929" s="6"/>
      <c r="FJ929" s="6"/>
      <c r="FK929" s="6"/>
      <c r="FL929" s="6"/>
      <c r="FM929" s="6"/>
      <c r="FN929" s="6"/>
      <c r="FO929" s="6"/>
      <c r="FP929" s="6"/>
      <c r="FQ929" s="6"/>
      <c r="FR929" s="6"/>
      <c r="FS929" s="6"/>
      <c r="FT929" s="6"/>
      <c r="FU929" s="6"/>
      <c r="FV929" s="6"/>
      <c r="FW929" s="6"/>
      <c r="FX929" s="6"/>
      <c r="FY929" s="6"/>
      <c r="FZ929" s="6"/>
      <c r="GA929" s="6"/>
      <c r="GB929" s="6"/>
      <c r="GC929" s="6"/>
      <c r="GD929" s="6"/>
      <c r="GE929" s="6"/>
      <c r="GF929" s="6"/>
      <c r="GG929" s="6"/>
      <c r="GH929" s="6"/>
      <c r="GI929" s="6"/>
      <c r="GJ929" s="6"/>
      <c r="GK929" s="6"/>
      <c r="GL929" s="6"/>
      <c r="GM929" s="6"/>
      <c r="GN929" s="6"/>
      <c r="GO929" s="6"/>
      <c r="GP929" s="6"/>
      <c r="GQ929" s="6"/>
      <c r="GR929" s="6"/>
      <c r="GS929" s="6"/>
      <c r="GT929" s="6"/>
      <c r="GU929" s="6"/>
      <c r="GV929" s="6"/>
      <c r="GW929" s="6"/>
      <c r="GX929" s="6"/>
      <c r="GY929" s="6"/>
      <c r="GZ929" s="6"/>
      <c r="HA929" s="6"/>
      <c r="HB929" s="6"/>
      <c r="HC929" s="6"/>
      <c r="HD929" s="6"/>
      <c r="HE929" s="6"/>
    </row>
    <row r="930" spans="1:213">
      <c r="A930" s="6"/>
      <c r="B930" s="420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  <c r="BW930" s="6"/>
      <c r="BX930" s="6"/>
      <c r="BY930" s="6"/>
      <c r="BZ930" s="6"/>
      <c r="CA930" s="6"/>
      <c r="CB930" s="6"/>
      <c r="CC930" s="6"/>
      <c r="CD930" s="6"/>
      <c r="CE930" s="6"/>
      <c r="CF930" s="6"/>
      <c r="CG930" s="6"/>
      <c r="CH930" s="6"/>
      <c r="CI930" s="6"/>
      <c r="CJ930" s="6"/>
      <c r="CK930" s="6"/>
      <c r="CL930" s="6"/>
      <c r="CM930" s="6"/>
      <c r="CN930" s="6"/>
      <c r="CO930" s="6"/>
      <c r="CP930" s="6"/>
      <c r="CQ930" s="6"/>
      <c r="DP930" s="6"/>
      <c r="DQ930" s="6"/>
      <c r="DR930" s="6"/>
      <c r="DS930" s="6"/>
      <c r="DT930" s="6"/>
      <c r="DU930" s="6"/>
      <c r="DV930" s="6"/>
      <c r="DW930" s="6"/>
      <c r="DX930" s="6"/>
      <c r="DY930" s="6"/>
      <c r="DZ930" s="6"/>
      <c r="EA930" s="6"/>
      <c r="EB930" s="6"/>
      <c r="EC930" s="6"/>
      <c r="ED930" s="6"/>
      <c r="EE930" s="6"/>
      <c r="EF930" s="6"/>
      <c r="EG930" s="6"/>
      <c r="EH930" s="6"/>
      <c r="EI930" s="6"/>
      <c r="EJ930" s="6"/>
      <c r="EK930" s="6"/>
      <c r="EL930" s="6"/>
      <c r="EM930" s="6"/>
      <c r="EN930" s="6"/>
      <c r="EO930" s="6"/>
      <c r="EP930" s="6"/>
      <c r="EQ930" s="6"/>
      <c r="ER930" s="6"/>
      <c r="ES930" s="6"/>
      <c r="ET930" s="6"/>
      <c r="EU930" s="6"/>
      <c r="EV930" s="6"/>
      <c r="EW930" s="6"/>
      <c r="EX930" s="6"/>
      <c r="EY930" s="6"/>
      <c r="EZ930" s="6"/>
      <c r="FA930" s="6"/>
      <c r="FB930" s="6"/>
      <c r="FC930" s="6"/>
      <c r="FD930" s="6"/>
      <c r="FE930" s="6"/>
      <c r="FF930" s="6"/>
      <c r="FG930" s="6"/>
      <c r="FH930" s="6"/>
      <c r="FI930" s="6"/>
      <c r="FJ930" s="6"/>
      <c r="FK930" s="6"/>
      <c r="FL930" s="6"/>
      <c r="FM930" s="6"/>
      <c r="FN930" s="6"/>
      <c r="FO930" s="6"/>
      <c r="FP930" s="6"/>
      <c r="FQ930" s="6"/>
      <c r="FR930" s="6"/>
      <c r="FS930" s="6"/>
      <c r="FT930" s="6"/>
      <c r="FU930" s="6"/>
      <c r="FV930" s="6"/>
      <c r="FW930" s="6"/>
      <c r="FX930" s="6"/>
      <c r="FY930" s="6"/>
      <c r="FZ930" s="6"/>
      <c r="GA930" s="6"/>
      <c r="GB930" s="6"/>
      <c r="GC930" s="6"/>
      <c r="GD930" s="6"/>
      <c r="GE930" s="6"/>
      <c r="GF930" s="6"/>
      <c r="GG930" s="6"/>
      <c r="GH930" s="6"/>
      <c r="GI930" s="6"/>
      <c r="GJ930" s="6"/>
      <c r="GK930" s="6"/>
      <c r="GL930" s="6"/>
      <c r="GM930" s="6"/>
      <c r="GN930" s="6"/>
      <c r="GO930" s="6"/>
      <c r="GP930" s="6"/>
      <c r="GQ930" s="6"/>
      <c r="GR930" s="6"/>
      <c r="GS930" s="6"/>
      <c r="GT930" s="6"/>
      <c r="GU930" s="6"/>
      <c r="GV930" s="6"/>
      <c r="GW930" s="6"/>
      <c r="GX930" s="6"/>
      <c r="GY930" s="6"/>
      <c r="GZ930" s="6"/>
      <c r="HA930" s="6"/>
      <c r="HB930" s="6"/>
      <c r="HC930" s="6"/>
      <c r="HD930" s="6"/>
      <c r="HE930" s="6"/>
    </row>
    <row r="931" spans="1:213">
      <c r="A931" s="6"/>
      <c r="B931" s="420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  <c r="BW931" s="6"/>
      <c r="BX931" s="6"/>
      <c r="BY931" s="6"/>
      <c r="BZ931" s="6"/>
      <c r="CA931" s="6"/>
      <c r="CB931" s="6"/>
      <c r="CC931" s="6"/>
      <c r="CD931" s="6"/>
      <c r="CE931" s="6"/>
      <c r="CF931" s="6"/>
      <c r="CG931" s="6"/>
      <c r="CH931" s="6"/>
      <c r="CI931" s="6"/>
      <c r="CJ931" s="6"/>
      <c r="CK931" s="6"/>
      <c r="CL931" s="6"/>
      <c r="CM931" s="6"/>
      <c r="CN931" s="6"/>
      <c r="CO931" s="6"/>
      <c r="CP931" s="6"/>
      <c r="CQ931" s="6"/>
      <c r="DP931" s="6"/>
      <c r="DQ931" s="6"/>
      <c r="DR931" s="6"/>
      <c r="DS931" s="6"/>
      <c r="DT931" s="6"/>
      <c r="DU931" s="6"/>
      <c r="DV931" s="6"/>
      <c r="DW931" s="6"/>
      <c r="DX931" s="6"/>
      <c r="DY931" s="6"/>
      <c r="DZ931" s="6"/>
      <c r="EA931" s="6"/>
      <c r="EB931" s="6"/>
      <c r="EC931" s="6"/>
      <c r="ED931" s="6"/>
      <c r="EE931" s="6"/>
      <c r="EF931" s="6"/>
      <c r="EG931" s="6"/>
      <c r="EH931" s="6"/>
      <c r="EI931" s="6"/>
      <c r="EJ931" s="6"/>
      <c r="EK931" s="6"/>
      <c r="EL931" s="6"/>
      <c r="EM931" s="6"/>
      <c r="EN931" s="6"/>
      <c r="EO931" s="6"/>
      <c r="EP931" s="6"/>
      <c r="EQ931" s="6"/>
      <c r="ER931" s="6"/>
      <c r="ES931" s="6"/>
      <c r="ET931" s="6"/>
      <c r="EU931" s="6"/>
      <c r="EV931" s="6"/>
      <c r="EW931" s="6"/>
      <c r="EX931" s="6"/>
      <c r="EY931" s="6"/>
      <c r="EZ931" s="6"/>
      <c r="FA931" s="6"/>
      <c r="FB931" s="6"/>
      <c r="FC931" s="6"/>
      <c r="FD931" s="6"/>
      <c r="FE931" s="6"/>
      <c r="FF931" s="6"/>
      <c r="FG931" s="6"/>
      <c r="FH931" s="6"/>
      <c r="FI931" s="6"/>
      <c r="FJ931" s="6"/>
      <c r="FK931" s="6"/>
      <c r="FL931" s="6"/>
      <c r="FM931" s="6"/>
      <c r="FN931" s="6"/>
      <c r="FO931" s="6"/>
      <c r="FP931" s="6"/>
      <c r="FQ931" s="6"/>
      <c r="FR931" s="6"/>
      <c r="FS931" s="6"/>
      <c r="FT931" s="6"/>
      <c r="FU931" s="6"/>
      <c r="FV931" s="6"/>
      <c r="FW931" s="6"/>
      <c r="FX931" s="6"/>
      <c r="FY931" s="6"/>
      <c r="FZ931" s="6"/>
      <c r="GA931" s="6"/>
      <c r="GB931" s="6"/>
      <c r="GC931" s="6"/>
      <c r="GD931" s="6"/>
      <c r="GE931" s="6"/>
      <c r="GF931" s="6"/>
      <c r="GG931" s="6"/>
      <c r="GH931" s="6"/>
      <c r="GI931" s="6"/>
      <c r="GJ931" s="6"/>
      <c r="GK931" s="6"/>
      <c r="GL931" s="6"/>
      <c r="GM931" s="6"/>
      <c r="GN931" s="6"/>
      <c r="GO931" s="6"/>
      <c r="GP931" s="6"/>
      <c r="GQ931" s="6"/>
      <c r="GR931" s="6"/>
      <c r="GS931" s="6"/>
      <c r="GT931" s="6"/>
      <c r="GU931" s="6"/>
      <c r="GV931" s="6"/>
      <c r="GW931" s="6"/>
      <c r="GX931" s="6"/>
      <c r="GY931" s="6"/>
      <c r="GZ931" s="6"/>
      <c r="HA931" s="6"/>
      <c r="HB931" s="6"/>
      <c r="HC931" s="6"/>
      <c r="HD931" s="6"/>
      <c r="HE931" s="6"/>
    </row>
    <row r="932" spans="1:213">
      <c r="A932" s="6"/>
      <c r="B932" s="420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  <c r="BW932" s="6"/>
      <c r="BX932" s="6"/>
      <c r="BY932" s="6"/>
      <c r="BZ932" s="6"/>
      <c r="CA932" s="6"/>
      <c r="CB932" s="6"/>
      <c r="CC932" s="6"/>
      <c r="CD932" s="6"/>
      <c r="CE932" s="6"/>
      <c r="CF932" s="6"/>
      <c r="CG932" s="6"/>
      <c r="CH932" s="6"/>
      <c r="CI932" s="6"/>
      <c r="CJ932" s="6"/>
      <c r="CK932" s="6"/>
      <c r="CL932" s="6"/>
      <c r="CM932" s="6"/>
      <c r="CN932" s="6"/>
      <c r="CO932" s="6"/>
      <c r="CP932" s="6"/>
      <c r="CQ932" s="6"/>
      <c r="DP932" s="6"/>
      <c r="DQ932" s="6"/>
      <c r="DR932" s="6"/>
      <c r="DS932" s="6"/>
      <c r="DT932" s="6"/>
      <c r="DU932" s="6"/>
      <c r="DV932" s="6"/>
      <c r="DW932" s="6"/>
      <c r="DX932" s="6"/>
      <c r="DY932" s="6"/>
      <c r="DZ932" s="6"/>
      <c r="EA932" s="6"/>
      <c r="EB932" s="6"/>
      <c r="EC932" s="6"/>
      <c r="ED932" s="6"/>
      <c r="EE932" s="6"/>
      <c r="EF932" s="6"/>
      <c r="EG932" s="6"/>
      <c r="EH932" s="6"/>
      <c r="EI932" s="6"/>
      <c r="EJ932" s="6"/>
      <c r="EK932" s="6"/>
      <c r="EL932" s="6"/>
      <c r="EM932" s="6"/>
      <c r="EN932" s="6"/>
      <c r="EO932" s="6"/>
      <c r="EP932" s="6"/>
      <c r="EQ932" s="6"/>
      <c r="ER932" s="6"/>
      <c r="ES932" s="6"/>
      <c r="ET932" s="6"/>
      <c r="EU932" s="6"/>
      <c r="EV932" s="6"/>
      <c r="EW932" s="6"/>
      <c r="EX932" s="6"/>
      <c r="EY932" s="6"/>
      <c r="EZ932" s="6"/>
      <c r="FA932" s="6"/>
      <c r="FB932" s="6"/>
      <c r="FC932" s="6"/>
      <c r="FD932" s="6"/>
      <c r="FE932" s="6"/>
      <c r="FF932" s="6"/>
      <c r="FG932" s="6"/>
      <c r="FH932" s="6"/>
      <c r="FI932" s="6"/>
      <c r="FJ932" s="6"/>
      <c r="FK932" s="6"/>
      <c r="FL932" s="6"/>
      <c r="FM932" s="6"/>
      <c r="FN932" s="6"/>
      <c r="FO932" s="6"/>
      <c r="FP932" s="6"/>
      <c r="FQ932" s="6"/>
      <c r="FR932" s="6"/>
      <c r="FS932" s="6"/>
      <c r="FT932" s="6"/>
      <c r="FU932" s="6"/>
      <c r="FV932" s="6"/>
      <c r="FW932" s="6"/>
      <c r="FX932" s="6"/>
      <c r="FY932" s="6"/>
      <c r="FZ932" s="6"/>
      <c r="GA932" s="6"/>
      <c r="GB932" s="6"/>
      <c r="GC932" s="6"/>
      <c r="GD932" s="6"/>
      <c r="GE932" s="6"/>
      <c r="GF932" s="6"/>
      <c r="GG932" s="6"/>
      <c r="GH932" s="6"/>
      <c r="GI932" s="6"/>
      <c r="GJ932" s="6"/>
      <c r="GK932" s="6"/>
      <c r="GL932" s="6"/>
      <c r="GM932" s="6"/>
      <c r="GN932" s="6"/>
      <c r="GO932" s="6"/>
      <c r="GP932" s="6"/>
      <c r="GQ932" s="6"/>
      <c r="GR932" s="6"/>
      <c r="GS932" s="6"/>
      <c r="GT932" s="6"/>
      <c r="GU932" s="6"/>
      <c r="GV932" s="6"/>
      <c r="GW932" s="6"/>
      <c r="GX932" s="6"/>
      <c r="GY932" s="6"/>
      <c r="GZ932" s="6"/>
      <c r="HA932" s="6"/>
      <c r="HB932" s="6"/>
      <c r="HC932" s="6"/>
      <c r="HD932" s="6"/>
      <c r="HE932" s="6"/>
    </row>
    <row r="933" spans="1:213">
      <c r="A933" s="6"/>
      <c r="B933" s="420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  <c r="BW933" s="6"/>
      <c r="BX933" s="6"/>
      <c r="BY933" s="6"/>
      <c r="BZ933" s="6"/>
      <c r="CA933" s="6"/>
      <c r="CB933" s="6"/>
      <c r="CC933" s="6"/>
      <c r="CD933" s="6"/>
      <c r="CE933" s="6"/>
      <c r="CF933" s="6"/>
      <c r="CG933" s="6"/>
      <c r="CH933" s="6"/>
      <c r="CI933" s="6"/>
      <c r="CJ933" s="6"/>
      <c r="CK933" s="6"/>
      <c r="CL933" s="6"/>
      <c r="CM933" s="6"/>
      <c r="CN933" s="6"/>
      <c r="CO933" s="6"/>
      <c r="CP933" s="6"/>
      <c r="CQ933" s="6"/>
      <c r="DP933" s="6"/>
      <c r="DQ933" s="6"/>
      <c r="DR933" s="6"/>
      <c r="DS933" s="6"/>
      <c r="DT933" s="6"/>
      <c r="DU933" s="6"/>
      <c r="DV933" s="6"/>
      <c r="DW933" s="6"/>
      <c r="DX933" s="6"/>
      <c r="DY933" s="6"/>
      <c r="DZ933" s="6"/>
      <c r="EA933" s="6"/>
      <c r="EB933" s="6"/>
      <c r="EC933" s="6"/>
      <c r="ED933" s="6"/>
      <c r="EE933" s="6"/>
      <c r="EF933" s="6"/>
      <c r="EG933" s="6"/>
      <c r="EH933" s="6"/>
      <c r="EI933" s="6"/>
      <c r="EJ933" s="6"/>
      <c r="EK933" s="6"/>
      <c r="EL933" s="6"/>
      <c r="EM933" s="6"/>
      <c r="EN933" s="6"/>
      <c r="EO933" s="6"/>
      <c r="EP933" s="6"/>
      <c r="EQ933" s="6"/>
      <c r="ER933" s="6"/>
      <c r="ES933" s="6"/>
      <c r="ET933" s="6"/>
      <c r="EU933" s="6"/>
      <c r="EV933" s="6"/>
      <c r="EW933" s="6"/>
      <c r="EX933" s="6"/>
      <c r="EY933" s="6"/>
      <c r="EZ933" s="6"/>
      <c r="FA933" s="6"/>
      <c r="FB933" s="6"/>
      <c r="FC933" s="6"/>
      <c r="FD933" s="6"/>
      <c r="FE933" s="6"/>
      <c r="FF933" s="6"/>
      <c r="FG933" s="6"/>
      <c r="FH933" s="6"/>
      <c r="FI933" s="6"/>
      <c r="FJ933" s="6"/>
      <c r="FK933" s="6"/>
      <c r="FL933" s="6"/>
      <c r="FM933" s="6"/>
      <c r="FN933" s="6"/>
      <c r="FO933" s="6"/>
      <c r="FP933" s="6"/>
      <c r="FQ933" s="6"/>
      <c r="FR933" s="6"/>
      <c r="FS933" s="6"/>
      <c r="FT933" s="6"/>
      <c r="FU933" s="6"/>
      <c r="FV933" s="6"/>
      <c r="FW933" s="6"/>
      <c r="FX933" s="6"/>
      <c r="FY933" s="6"/>
      <c r="FZ933" s="6"/>
      <c r="GA933" s="6"/>
      <c r="GB933" s="6"/>
      <c r="GC933" s="6"/>
      <c r="GD933" s="6"/>
      <c r="GE933" s="6"/>
      <c r="GF933" s="6"/>
      <c r="GG933" s="6"/>
      <c r="GH933" s="6"/>
      <c r="GI933" s="6"/>
      <c r="GJ933" s="6"/>
      <c r="GK933" s="6"/>
      <c r="GL933" s="6"/>
      <c r="GM933" s="6"/>
      <c r="GN933" s="6"/>
      <c r="GO933" s="6"/>
      <c r="GP933" s="6"/>
      <c r="GQ933" s="6"/>
      <c r="GR933" s="6"/>
      <c r="GS933" s="6"/>
      <c r="GT933" s="6"/>
      <c r="GU933" s="6"/>
      <c r="GV933" s="6"/>
      <c r="GW933" s="6"/>
      <c r="GX933" s="6"/>
      <c r="GY933" s="6"/>
      <c r="GZ933" s="6"/>
      <c r="HA933" s="6"/>
      <c r="HB933" s="6"/>
      <c r="HC933" s="6"/>
      <c r="HD933" s="6"/>
      <c r="HE933" s="6"/>
    </row>
    <row r="934" spans="1:213">
      <c r="A934" s="6"/>
      <c r="B934" s="420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  <c r="BW934" s="6"/>
      <c r="BX934" s="6"/>
      <c r="BY934" s="6"/>
      <c r="BZ934" s="6"/>
      <c r="CA934" s="6"/>
      <c r="CB934" s="6"/>
      <c r="CC934" s="6"/>
      <c r="CD934" s="6"/>
      <c r="CE934" s="6"/>
      <c r="CF934" s="6"/>
      <c r="CG934" s="6"/>
      <c r="CH934" s="6"/>
      <c r="CI934" s="6"/>
      <c r="CJ934" s="6"/>
      <c r="CK934" s="6"/>
      <c r="CL934" s="6"/>
      <c r="CM934" s="6"/>
      <c r="CN934" s="6"/>
      <c r="CO934" s="6"/>
      <c r="CP934" s="6"/>
      <c r="CQ934" s="6"/>
      <c r="DP934" s="6"/>
      <c r="DQ934" s="6"/>
      <c r="DR934" s="6"/>
      <c r="DS934" s="6"/>
      <c r="DT934" s="6"/>
      <c r="DU934" s="6"/>
      <c r="DV934" s="6"/>
      <c r="DW934" s="6"/>
      <c r="DX934" s="6"/>
      <c r="DY934" s="6"/>
      <c r="DZ934" s="6"/>
      <c r="EA934" s="6"/>
      <c r="EB934" s="6"/>
      <c r="EC934" s="6"/>
      <c r="ED934" s="6"/>
      <c r="EE934" s="6"/>
      <c r="EF934" s="6"/>
      <c r="EG934" s="6"/>
      <c r="EH934" s="6"/>
      <c r="EI934" s="6"/>
      <c r="EJ934" s="6"/>
      <c r="EK934" s="6"/>
      <c r="EL934" s="6"/>
      <c r="EM934" s="6"/>
      <c r="EN934" s="6"/>
      <c r="EO934" s="6"/>
      <c r="EP934" s="6"/>
      <c r="EQ934" s="6"/>
      <c r="ER934" s="6"/>
      <c r="ES934" s="6"/>
      <c r="ET934" s="6"/>
      <c r="EU934" s="6"/>
      <c r="EV934" s="6"/>
      <c r="EW934" s="6"/>
      <c r="EX934" s="6"/>
      <c r="EY934" s="6"/>
      <c r="EZ934" s="6"/>
      <c r="FA934" s="6"/>
      <c r="FB934" s="6"/>
      <c r="FC934" s="6"/>
      <c r="FD934" s="6"/>
      <c r="FE934" s="6"/>
      <c r="FF934" s="6"/>
      <c r="FG934" s="6"/>
      <c r="FH934" s="6"/>
      <c r="FI934" s="6"/>
      <c r="FJ934" s="6"/>
      <c r="FK934" s="6"/>
      <c r="FL934" s="6"/>
      <c r="FM934" s="6"/>
      <c r="FN934" s="6"/>
      <c r="FO934" s="6"/>
      <c r="FP934" s="6"/>
      <c r="FQ934" s="6"/>
      <c r="FR934" s="6"/>
      <c r="FS934" s="6"/>
      <c r="FT934" s="6"/>
      <c r="FU934" s="6"/>
      <c r="FV934" s="6"/>
      <c r="FW934" s="6"/>
      <c r="FX934" s="6"/>
      <c r="FY934" s="6"/>
      <c r="FZ934" s="6"/>
      <c r="GA934" s="6"/>
      <c r="GB934" s="6"/>
      <c r="GC934" s="6"/>
      <c r="GD934" s="6"/>
      <c r="GE934" s="6"/>
      <c r="GF934" s="6"/>
      <c r="GG934" s="6"/>
      <c r="GH934" s="6"/>
      <c r="GI934" s="6"/>
      <c r="GJ934" s="6"/>
      <c r="GK934" s="6"/>
      <c r="GL934" s="6"/>
      <c r="GM934" s="6"/>
      <c r="GN934" s="6"/>
      <c r="GO934" s="6"/>
      <c r="GP934" s="6"/>
      <c r="GQ934" s="6"/>
      <c r="GR934" s="6"/>
      <c r="GS934" s="6"/>
      <c r="GT934" s="6"/>
      <c r="GU934" s="6"/>
      <c r="GV934" s="6"/>
      <c r="GW934" s="6"/>
      <c r="GX934" s="6"/>
      <c r="GY934" s="6"/>
      <c r="GZ934" s="6"/>
      <c r="HA934" s="6"/>
      <c r="HB934" s="6"/>
      <c r="HC934" s="6"/>
      <c r="HD934" s="6"/>
      <c r="HE934" s="6"/>
    </row>
    <row r="935" spans="1:213">
      <c r="A935" s="6"/>
      <c r="B935" s="420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DP935" s="6"/>
      <c r="DQ935" s="6"/>
      <c r="DR935" s="6"/>
      <c r="DS935" s="6"/>
      <c r="DT935" s="6"/>
      <c r="DU935" s="6"/>
      <c r="DV935" s="6"/>
      <c r="DW935" s="6"/>
      <c r="DX935" s="6"/>
      <c r="DY935" s="6"/>
      <c r="DZ935" s="6"/>
      <c r="EA935" s="6"/>
      <c r="EB935" s="6"/>
      <c r="EC935" s="6"/>
      <c r="ED935" s="6"/>
      <c r="EE935" s="6"/>
      <c r="EF935" s="6"/>
      <c r="EG935" s="6"/>
      <c r="EH935" s="6"/>
      <c r="EI935" s="6"/>
      <c r="EJ935" s="6"/>
      <c r="EK935" s="6"/>
      <c r="EL935" s="6"/>
      <c r="EM935" s="6"/>
      <c r="EN935" s="6"/>
      <c r="EO935" s="6"/>
      <c r="EP935" s="6"/>
      <c r="EQ935" s="6"/>
      <c r="ER935" s="6"/>
      <c r="ES935" s="6"/>
      <c r="ET935" s="6"/>
      <c r="EU935" s="6"/>
      <c r="EV935" s="6"/>
      <c r="EW935" s="6"/>
      <c r="EX935" s="6"/>
      <c r="EY935" s="6"/>
      <c r="EZ935" s="6"/>
      <c r="FA935" s="6"/>
      <c r="FB935" s="6"/>
      <c r="FC935" s="6"/>
      <c r="FD935" s="6"/>
      <c r="FE935" s="6"/>
      <c r="FF935" s="6"/>
      <c r="FG935" s="6"/>
      <c r="FH935" s="6"/>
      <c r="FI935" s="6"/>
      <c r="FJ935" s="6"/>
      <c r="FK935" s="6"/>
      <c r="FL935" s="6"/>
      <c r="FM935" s="6"/>
      <c r="FN935" s="6"/>
      <c r="FO935" s="6"/>
      <c r="FP935" s="6"/>
      <c r="FQ935" s="6"/>
      <c r="FR935" s="6"/>
      <c r="FS935" s="6"/>
      <c r="FT935" s="6"/>
      <c r="FU935" s="6"/>
      <c r="FV935" s="6"/>
      <c r="FW935" s="6"/>
      <c r="FX935" s="6"/>
      <c r="FY935" s="6"/>
      <c r="FZ935" s="6"/>
      <c r="GA935" s="6"/>
      <c r="GB935" s="6"/>
      <c r="GC935" s="6"/>
      <c r="GD935" s="6"/>
      <c r="GE935" s="6"/>
      <c r="GF935" s="6"/>
      <c r="GG935" s="6"/>
      <c r="GH935" s="6"/>
      <c r="GI935" s="6"/>
      <c r="GJ935" s="6"/>
      <c r="GK935" s="6"/>
      <c r="GL935" s="6"/>
      <c r="GM935" s="6"/>
      <c r="GN935" s="6"/>
      <c r="GO935" s="6"/>
      <c r="GP935" s="6"/>
      <c r="GQ935" s="6"/>
      <c r="GR935" s="6"/>
      <c r="GS935" s="6"/>
      <c r="GT935" s="6"/>
      <c r="GU935" s="6"/>
      <c r="GV935" s="6"/>
      <c r="GW935" s="6"/>
      <c r="GX935" s="6"/>
      <c r="GY935" s="6"/>
      <c r="GZ935" s="6"/>
      <c r="HA935" s="6"/>
      <c r="HB935" s="6"/>
      <c r="HC935" s="6"/>
      <c r="HD935" s="6"/>
      <c r="HE935" s="6"/>
    </row>
    <row r="936" spans="1:213">
      <c r="A936" s="6"/>
      <c r="B936" s="420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DP936" s="6"/>
      <c r="DQ936" s="6"/>
      <c r="DR936" s="6"/>
      <c r="DS936" s="6"/>
      <c r="DT936" s="6"/>
      <c r="DU936" s="6"/>
      <c r="DV936" s="6"/>
      <c r="DW936" s="6"/>
      <c r="DX936" s="6"/>
      <c r="DY936" s="6"/>
      <c r="DZ936" s="6"/>
      <c r="EA936" s="6"/>
      <c r="EB936" s="6"/>
      <c r="EC936" s="6"/>
      <c r="ED936" s="6"/>
      <c r="EE936" s="6"/>
      <c r="EF936" s="6"/>
      <c r="EG936" s="6"/>
      <c r="EH936" s="6"/>
      <c r="EI936" s="6"/>
      <c r="EJ936" s="6"/>
      <c r="EK936" s="6"/>
      <c r="EL936" s="6"/>
      <c r="EM936" s="6"/>
      <c r="EN936" s="6"/>
      <c r="EO936" s="6"/>
      <c r="EP936" s="6"/>
      <c r="EQ936" s="6"/>
      <c r="ER936" s="6"/>
      <c r="ES936" s="6"/>
      <c r="ET936" s="6"/>
      <c r="EU936" s="6"/>
      <c r="EV936" s="6"/>
      <c r="EW936" s="6"/>
      <c r="EX936" s="6"/>
      <c r="EY936" s="6"/>
      <c r="EZ936" s="6"/>
      <c r="FA936" s="6"/>
      <c r="FB936" s="6"/>
      <c r="FC936" s="6"/>
      <c r="FD936" s="6"/>
      <c r="FE936" s="6"/>
      <c r="FF936" s="6"/>
      <c r="FG936" s="6"/>
      <c r="FH936" s="6"/>
      <c r="FI936" s="6"/>
      <c r="FJ936" s="6"/>
      <c r="FK936" s="6"/>
      <c r="FL936" s="6"/>
      <c r="FM936" s="6"/>
      <c r="FN936" s="6"/>
      <c r="FO936" s="6"/>
      <c r="FP936" s="6"/>
      <c r="FQ936" s="6"/>
      <c r="FR936" s="6"/>
      <c r="FS936" s="6"/>
      <c r="FT936" s="6"/>
      <c r="FU936" s="6"/>
      <c r="FV936" s="6"/>
      <c r="FW936" s="6"/>
      <c r="FX936" s="6"/>
      <c r="FY936" s="6"/>
      <c r="FZ936" s="6"/>
      <c r="GA936" s="6"/>
      <c r="GB936" s="6"/>
      <c r="GC936" s="6"/>
      <c r="GD936" s="6"/>
      <c r="GE936" s="6"/>
      <c r="GF936" s="6"/>
      <c r="GG936" s="6"/>
      <c r="GH936" s="6"/>
      <c r="GI936" s="6"/>
      <c r="GJ936" s="6"/>
      <c r="GK936" s="6"/>
      <c r="GL936" s="6"/>
      <c r="GM936" s="6"/>
      <c r="GN936" s="6"/>
      <c r="GO936" s="6"/>
      <c r="GP936" s="6"/>
      <c r="GQ936" s="6"/>
      <c r="GR936" s="6"/>
      <c r="GS936" s="6"/>
      <c r="GT936" s="6"/>
      <c r="GU936" s="6"/>
      <c r="GV936" s="6"/>
      <c r="GW936" s="6"/>
      <c r="GX936" s="6"/>
      <c r="GY936" s="6"/>
      <c r="GZ936" s="6"/>
      <c r="HA936" s="6"/>
      <c r="HB936" s="6"/>
      <c r="HC936" s="6"/>
      <c r="HD936" s="6"/>
      <c r="HE936" s="6"/>
    </row>
    <row r="937" spans="1:213">
      <c r="A937" s="6"/>
      <c r="B937" s="420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  <c r="BW937" s="6"/>
      <c r="BX937" s="6"/>
      <c r="BY937" s="6"/>
      <c r="BZ937" s="6"/>
      <c r="CA937" s="6"/>
      <c r="CB937" s="6"/>
      <c r="CC937" s="6"/>
      <c r="CD937" s="6"/>
      <c r="CE937" s="6"/>
      <c r="CF937" s="6"/>
      <c r="CG937" s="6"/>
      <c r="CH937" s="6"/>
      <c r="CI937" s="6"/>
      <c r="CJ937" s="6"/>
      <c r="CK937" s="6"/>
      <c r="CL937" s="6"/>
      <c r="CM937" s="6"/>
      <c r="CN937" s="6"/>
      <c r="CO937" s="6"/>
      <c r="CP937" s="6"/>
      <c r="CQ937" s="6"/>
      <c r="DP937" s="6"/>
      <c r="DQ937" s="6"/>
      <c r="DR937" s="6"/>
      <c r="DS937" s="6"/>
      <c r="DT937" s="6"/>
      <c r="DU937" s="6"/>
      <c r="DV937" s="6"/>
      <c r="DW937" s="6"/>
      <c r="DX937" s="6"/>
      <c r="DY937" s="6"/>
      <c r="DZ937" s="6"/>
      <c r="EA937" s="6"/>
      <c r="EB937" s="6"/>
      <c r="EC937" s="6"/>
      <c r="ED937" s="6"/>
      <c r="EE937" s="6"/>
      <c r="EF937" s="6"/>
      <c r="EG937" s="6"/>
      <c r="EH937" s="6"/>
      <c r="EI937" s="6"/>
      <c r="EJ937" s="6"/>
      <c r="EK937" s="6"/>
      <c r="EL937" s="6"/>
      <c r="EM937" s="6"/>
      <c r="EN937" s="6"/>
      <c r="EO937" s="6"/>
      <c r="EP937" s="6"/>
      <c r="EQ937" s="6"/>
      <c r="ER937" s="6"/>
      <c r="ES937" s="6"/>
      <c r="ET937" s="6"/>
      <c r="EU937" s="6"/>
      <c r="EV937" s="6"/>
      <c r="EW937" s="6"/>
      <c r="EX937" s="6"/>
      <c r="EY937" s="6"/>
      <c r="EZ937" s="6"/>
      <c r="FA937" s="6"/>
      <c r="FB937" s="6"/>
      <c r="FC937" s="6"/>
      <c r="FD937" s="6"/>
      <c r="FE937" s="6"/>
      <c r="FF937" s="6"/>
      <c r="FG937" s="6"/>
      <c r="FH937" s="6"/>
      <c r="FI937" s="6"/>
      <c r="FJ937" s="6"/>
      <c r="FK937" s="6"/>
      <c r="FL937" s="6"/>
      <c r="FM937" s="6"/>
      <c r="FN937" s="6"/>
      <c r="FO937" s="6"/>
      <c r="FP937" s="6"/>
      <c r="FQ937" s="6"/>
      <c r="FR937" s="6"/>
      <c r="FS937" s="6"/>
      <c r="FT937" s="6"/>
      <c r="FU937" s="6"/>
      <c r="FV937" s="6"/>
      <c r="FW937" s="6"/>
      <c r="FX937" s="6"/>
      <c r="FY937" s="6"/>
      <c r="FZ937" s="6"/>
      <c r="GA937" s="6"/>
      <c r="GB937" s="6"/>
      <c r="GC937" s="6"/>
      <c r="GD937" s="6"/>
      <c r="GE937" s="6"/>
      <c r="GF937" s="6"/>
      <c r="GG937" s="6"/>
      <c r="GH937" s="6"/>
      <c r="GI937" s="6"/>
      <c r="GJ937" s="6"/>
      <c r="GK937" s="6"/>
      <c r="GL937" s="6"/>
      <c r="GM937" s="6"/>
      <c r="GN937" s="6"/>
      <c r="GO937" s="6"/>
      <c r="GP937" s="6"/>
      <c r="GQ937" s="6"/>
      <c r="GR937" s="6"/>
      <c r="GS937" s="6"/>
      <c r="GT937" s="6"/>
      <c r="GU937" s="6"/>
      <c r="GV937" s="6"/>
      <c r="GW937" s="6"/>
      <c r="GX937" s="6"/>
      <c r="GY937" s="6"/>
      <c r="GZ937" s="6"/>
      <c r="HA937" s="6"/>
      <c r="HB937" s="6"/>
      <c r="HC937" s="6"/>
      <c r="HD937" s="6"/>
      <c r="HE937" s="6"/>
    </row>
    <row r="938" spans="1:213">
      <c r="A938" s="6"/>
      <c r="B938" s="420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  <c r="BW938" s="6"/>
      <c r="BX938" s="6"/>
      <c r="BY938" s="6"/>
      <c r="BZ938" s="6"/>
      <c r="CA938" s="6"/>
      <c r="CB938" s="6"/>
      <c r="CC938" s="6"/>
      <c r="CD938" s="6"/>
      <c r="CE938" s="6"/>
      <c r="CF938" s="6"/>
      <c r="CG938" s="6"/>
      <c r="CH938" s="6"/>
      <c r="CI938" s="6"/>
      <c r="CJ938" s="6"/>
      <c r="CK938" s="6"/>
      <c r="CL938" s="6"/>
      <c r="CM938" s="6"/>
      <c r="CN938" s="6"/>
      <c r="CO938" s="6"/>
      <c r="CP938" s="6"/>
      <c r="CQ938" s="6"/>
      <c r="DP938" s="6"/>
      <c r="DQ938" s="6"/>
      <c r="DR938" s="6"/>
      <c r="DS938" s="6"/>
      <c r="DT938" s="6"/>
      <c r="DU938" s="6"/>
      <c r="DV938" s="6"/>
      <c r="DW938" s="6"/>
      <c r="DX938" s="6"/>
      <c r="DY938" s="6"/>
      <c r="DZ938" s="6"/>
      <c r="EA938" s="6"/>
      <c r="EB938" s="6"/>
      <c r="EC938" s="6"/>
      <c r="ED938" s="6"/>
      <c r="EE938" s="6"/>
      <c r="EF938" s="6"/>
      <c r="EG938" s="6"/>
      <c r="EH938" s="6"/>
      <c r="EI938" s="6"/>
      <c r="EJ938" s="6"/>
      <c r="EK938" s="6"/>
      <c r="EL938" s="6"/>
      <c r="EM938" s="6"/>
      <c r="EN938" s="6"/>
      <c r="EO938" s="6"/>
      <c r="EP938" s="6"/>
      <c r="EQ938" s="6"/>
      <c r="ER938" s="6"/>
      <c r="ES938" s="6"/>
      <c r="ET938" s="6"/>
      <c r="EU938" s="6"/>
      <c r="EV938" s="6"/>
      <c r="EW938" s="6"/>
      <c r="EX938" s="6"/>
      <c r="EY938" s="6"/>
      <c r="EZ938" s="6"/>
      <c r="FA938" s="6"/>
      <c r="FB938" s="6"/>
      <c r="FC938" s="6"/>
      <c r="FD938" s="6"/>
      <c r="FE938" s="6"/>
      <c r="FF938" s="6"/>
      <c r="FG938" s="6"/>
      <c r="FH938" s="6"/>
      <c r="FI938" s="6"/>
      <c r="FJ938" s="6"/>
      <c r="FK938" s="6"/>
      <c r="FL938" s="6"/>
      <c r="FM938" s="6"/>
      <c r="FN938" s="6"/>
      <c r="FO938" s="6"/>
      <c r="FP938" s="6"/>
      <c r="FQ938" s="6"/>
      <c r="FR938" s="6"/>
      <c r="FS938" s="6"/>
      <c r="FT938" s="6"/>
      <c r="FU938" s="6"/>
      <c r="FV938" s="6"/>
      <c r="FW938" s="6"/>
      <c r="FX938" s="6"/>
      <c r="FY938" s="6"/>
      <c r="FZ938" s="6"/>
      <c r="GA938" s="6"/>
      <c r="GB938" s="6"/>
      <c r="GC938" s="6"/>
      <c r="GD938" s="6"/>
      <c r="GE938" s="6"/>
      <c r="GF938" s="6"/>
      <c r="GG938" s="6"/>
      <c r="GH938" s="6"/>
      <c r="GI938" s="6"/>
      <c r="GJ938" s="6"/>
      <c r="GK938" s="6"/>
      <c r="GL938" s="6"/>
      <c r="GM938" s="6"/>
      <c r="GN938" s="6"/>
      <c r="GO938" s="6"/>
      <c r="GP938" s="6"/>
      <c r="GQ938" s="6"/>
      <c r="GR938" s="6"/>
      <c r="GS938" s="6"/>
      <c r="GT938" s="6"/>
      <c r="GU938" s="6"/>
      <c r="GV938" s="6"/>
      <c r="GW938" s="6"/>
      <c r="GX938" s="6"/>
      <c r="GY938" s="6"/>
      <c r="GZ938" s="6"/>
      <c r="HA938" s="6"/>
      <c r="HB938" s="6"/>
      <c r="HC938" s="6"/>
      <c r="HD938" s="6"/>
      <c r="HE938" s="6"/>
    </row>
    <row r="939" spans="1:213">
      <c r="A939" s="6"/>
      <c r="B939" s="420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  <c r="BW939" s="6"/>
      <c r="BX939" s="6"/>
      <c r="BY939" s="6"/>
      <c r="BZ939" s="6"/>
      <c r="CA939" s="6"/>
      <c r="CB939" s="6"/>
      <c r="CC939" s="6"/>
      <c r="CD939" s="6"/>
      <c r="CE939" s="6"/>
      <c r="CF939" s="6"/>
      <c r="CG939" s="6"/>
      <c r="CH939" s="6"/>
      <c r="CI939" s="6"/>
      <c r="CJ939" s="6"/>
      <c r="CK939" s="6"/>
      <c r="CL939" s="6"/>
      <c r="CM939" s="6"/>
      <c r="CN939" s="6"/>
      <c r="CO939" s="6"/>
      <c r="CP939" s="6"/>
      <c r="CQ939" s="6"/>
      <c r="DP939" s="6"/>
      <c r="DQ939" s="6"/>
      <c r="DR939" s="6"/>
      <c r="DS939" s="6"/>
      <c r="DT939" s="6"/>
      <c r="DU939" s="6"/>
      <c r="DV939" s="6"/>
      <c r="DW939" s="6"/>
      <c r="DX939" s="6"/>
      <c r="DY939" s="6"/>
      <c r="DZ939" s="6"/>
      <c r="EA939" s="6"/>
      <c r="EB939" s="6"/>
      <c r="EC939" s="6"/>
      <c r="ED939" s="6"/>
      <c r="EE939" s="6"/>
      <c r="EF939" s="6"/>
      <c r="EG939" s="6"/>
      <c r="EH939" s="6"/>
      <c r="EI939" s="6"/>
      <c r="EJ939" s="6"/>
      <c r="EK939" s="6"/>
      <c r="EL939" s="6"/>
      <c r="EM939" s="6"/>
      <c r="EN939" s="6"/>
      <c r="EO939" s="6"/>
      <c r="EP939" s="6"/>
      <c r="EQ939" s="6"/>
      <c r="ER939" s="6"/>
      <c r="ES939" s="6"/>
      <c r="ET939" s="6"/>
      <c r="EU939" s="6"/>
      <c r="EV939" s="6"/>
      <c r="EW939" s="6"/>
      <c r="EX939" s="6"/>
      <c r="EY939" s="6"/>
      <c r="EZ939" s="6"/>
      <c r="FA939" s="6"/>
      <c r="FB939" s="6"/>
      <c r="FC939" s="6"/>
      <c r="FD939" s="6"/>
      <c r="FE939" s="6"/>
      <c r="FF939" s="6"/>
      <c r="FG939" s="6"/>
      <c r="FH939" s="6"/>
      <c r="FI939" s="6"/>
      <c r="FJ939" s="6"/>
      <c r="FK939" s="6"/>
      <c r="FL939" s="6"/>
      <c r="FM939" s="6"/>
      <c r="FN939" s="6"/>
      <c r="FO939" s="6"/>
      <c r="FP939" s="6"/>
      <c r="FQ939" s="6"/>
      <c r="FR939" s="6"/>
      <c r="FS939" s="6"/>
      <c r="FT939" s="6"/>
      <c r="FU939" s="6"/>
      <c r="FV939" s="6"/>
      <c r="FW939" s="6"/>
      <c r="FX939" s="6"/>
      <c r="FY939" s="6"/>
      <c r="FZ939" s="6"/>
      <c r="GA939" s="6"/>
      <c r="GB939" s="6"/>
      <c r="GC939" s="6"/>
      <c r="GD939" s="6"/>
      <c r="GE939" s="6"/>
      <c r="GF939" s="6"/>
      <c r="GG939" s="6"/>
      <c r="GH939" s="6"/>
      <c r="GI939" s="6"/>
      <c r="GJ939" s="6"/>
      <c r="GK939" s="6"/>
      <c r="GL939" s="6"/>
      <c r="GM939" s="6"/>
      <c r="GN939" s="6"/>
      <c r="GO939" s="6"/>
      <c r="GP939" s="6"/>
      <c r="GQ939" s="6"/>
      <c r="GR939" s="6"/>
      <c r="GS939" s="6"/>
      <c r="GT939" s="6"/>
      <c r="GU939" s="6"/>
      <c r="GV939" s="6"/>
      <c r="GW939" s="6"/>
      <c r="GX939" s="6"/>
      <c r="GY939" s="6"/>
      <c r="GZ939" s="6"/>
      <c r="HA939" s="6"/>
      <c r="HB939" s="6"/>
      <c r="HC939" s="6"/>
      <c r="HD939" s="6"/>
      <c r="HE939" s="6"/>
    </row>
    <row r="940" spans="1:213">
      <c r="A940" s="6"/>
      <c r="B940" s="420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  <c r="BW940" s="6"/>
      <c r="BX940" s="6"/>
      <c r="BY940" s="6"/>
      <c r="BZ940" s="6"/>
      <c r="CA940" s="6"/>
      <c r="CB940" s="6"/>
      <c r="CC940" s="6"/>
      <c r="CD940" s="6"/>
      <c r="CE940" s="6"/>
      <c r="CF940" s="6"/>
      <c r="CG940" s="6"/>
      <c r="CH940" s="6"/>
      <c r="CI940" s="6"/>
      <c r="CJ940" s="6"/>
      <c r="CK940" s="6"/>
      <c r="CL940" s="6"/>
      <c r="CM940" s="6"/>
      <c r="CN940" s="6"/>
      <c r="CO940" s="6"/>
      <c r="CP940" s="6"/>
      <c r="CQ940" s="6"/>
      <c r="DP940" s="6"/>
      <c r="DQ940" s="6"/>
      <c r="DR940" s="6"/>
      <c r="DS940" s="6"/>
      <c r="DT940" s="6"/>
      <c r="DU940" s="6"/>
      <c r="DV940" s="6"/>
      <c r="DW940" s="6"/>
      <c r="DX940" s="6"/>
      <c r="DY940" s="6"/>
      <c r="DZ940" s="6"/>
      <c r="EA940" s="6"/>
      <c r="EB940" s="6"/>
      <c r="EC940" s="6"/>
      <c r="ED940" s="6"/>
      <c r="EE940" s="6"/>
      <c r="EF940" s="6"/>
      <c r="EG940" s="6"/>
      <c r="EH940" s="6"/>
      <c r="EI940" s="6"/>
      <c r="EJ940" s="6"/>
      <c r="EK940" s="6"/>
      <c r="EL940" s="6"/>
      <c r="EM940" s="6"/>
      <c r="EN940" s="6"/>
      <c r="EO940" s="6"/>
      <c r="EP940" s="6"/>
      <c r="EQ940" s="6"/>
      <c r="ER940" s="6"/>
      <c r="ES940" s="6"/>
      <c r="ET940" s="6"/>
      <c r="EU940" s="6"/>
      <c r="EV940" s="6"/>
      <c r="EW940" s="6"/>
      <c r="EX940" s="6"/>
      <c r="EY940" s="6"/>
      <c r="EZ940" s="6"/>
      <c r="FA940" s="6"/>
      <c r="FB940" s="6"/>
      <c r="FC940" s="6"/>
      <c r="FD940" s="6"/>
      <c r="FE940" s="6"/>
      <c r="FF940" s="6"/>
      <c r="FG940" s="6"/>
      <c r="FH940" s="6"/>
      <c r="FI940" s="6"/>
      <c r="FJ940" s="6"/>
      <c r="FK940" s="6"/>
      <c r="FL940" s="6"/>
      <c r="FM940" s="6"/>
      <c r="FN940" s="6"/>
      <c r="FO940" s="6"/>
      <c r="FP940" s="6"/>
      <c r="FQ940" s="6"/>
      <c r="FR940" s="6"/>
      <c r="FS940" s="6"/>
      <c r="FT940" s="6"/>
      <c r="FU940" s="6"/>
      <c r="FV940" s="6"/>
      <c r="FW940" s="6"/>
      <c r="FX940" s="6"/>
      <c r="FY940" s="6"/>
      <c r="FZ940" s="6"/>
      <c r="GA940" s="6"/>
      <c r="GB940" s="6"/>
      <c r="GC940" s="6"/>
      <c r="GD940" s="6"/>
      <c r="GE940" s="6"/>
      <c r="GF940" s="6"/>
      <c r="GG940" s="6"/>
      <c r="GH940" s="6"/>
      <c r="GI940" s="6"/>
      <c r="GJ940" s="6"/>
      <c r="GK940" s="6"/>
      <c r="GL940" s="6"/>
      <c r="GM940" s="6"/>
      <c r="GN940" s="6"/>
      <c r="GO940" s="6"/>
      <c r="GP940" s="6"/>
      <c r="GQ940" s="6"/>
      <c r="GR940" s="6"/>
      <c r="GS940" s="6"/>
      <c r="GT940" s="6"/>
      <c r="GU940" s="6"/>
      <c r="GV940" s="6"/>
      <c r="GW940" s="6"/>
      <c r="GX940" s="6"/>
      <c r="GY940" s="6"/>
      <c r="GZ940" s="6"/>
      <c r="HA940" s="6"/>
      <c r="HB940" s="6"/>
      <c r="HC940" s="6"/>
      <c r="HD940" s="6"/>
      <c r="HE940" s="6"/>
    </row>
    <row r="941" spans="1:213">
      <c r="A941" s="6"/>
      <c r="B941" s="420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  <c r="BW941" s="6"/>
      <c r="BX941" s="6"/>
      <c r="BY941" s="6"/>
      <c r="BZ941" s="6"/>
      <c r="CA941" s="6"/>
      <c r="CB941" s="6"/>
      <c r="CC941" s="6"/>
      <c r="CD941" s="6"/>
      <c r="CE941" s="6"/>
      <c r="CF941" s="6"/>
      <c r="CG941" s="6"/>
      <c r="CH941" s="6"/>
      <c r="CI941" s="6"/>
      <c r="CJ941" s="6"/>
      <c r="CK941" s="6"/>
      <c r="CL941" s="6"/>
      <c r="CM941" s="6"/>
      <c r="CN941" s="6"/>
      <c r="CO941" s="6"/>
      <c r="CP941" s="6"/>
      <c r="CQ941" s="6"/>
      <c r="DP941" s="6"/>
      <c r="DQ941" s="6"/>
      <c r="DR941" s="6"/>
      <c r="DS941" s="6"/>
      <c r="DT941" s="6"/>
      <c r="DU941" s="6"/>
      <c r="DV941" s="6"/>
      <c r="DW941" s="6"/>
      <c r="DX941" s="6"/>
      <c r="DY941" s="6"/>
      <c r="DZ941" s="6"/>
      <c r="EA941" s="6"/>
      <c r="EB941" s="6"/>
      <c r="EC941" s="6"/>
      <c r="ED941" s="6"/>
      <c r="EE941" s="6"/>
      <c r="EF941" s="6"/>
      <c r="EG941" s="6"/>
      <c r="EH941" s="6"/>
      <c r="EI941" s="6"/>
      <c r="EJ941" s="6"/>
      <c r="EK941" s="6"/>
      <c r="EL941" s="6"/>
      <c r="EM941" s="6"/>
      <c r="EN941" s="6"/>
      <c r="EO941" s="6"/>
      <c r="EP941" s="6"/>
      <c r="EQ941" s="6"/>
      <c r="ER941" s="6"/>
      <c r="ES941" s="6"/>
      <c r="ET941" s="6"/>
      <c r="EU941" s="6"/>
      <c r="EV941" s="6"/>
      <c r="EW941" s="6"/>
      <c r="EX941" s="6"/>
      <c r="EY941" s="6"/>
      <c r="EZ941" s="6"/>
      <c r="FA941" s="6"/>
      <c r="FB941" s="6"/>
      <c r="FC941" s="6"/>
      <c r="FD941" s="6"/>
      <c r="FE941" s="6"/>
      <c r="FF941" s="6"/>
      <c r="FG941" s="6"/>
      <c r="FH941" s="6"/>
      <c r="FI941" s="6"/>
      <c r="FJ941" s="6"/>
      <c r="FK941" s="6"/>
      <c r="FL941" s="6"/>
      <c r="FM941" s="6"/>
      <c r="FN941" s="6"/>
      <c r="FO941" s="6"/>
      <c r="FP941" s="6"/>
      <c r="FQ941" s="6"/>
      <c r="FR941" s="6"/>
      <c r="FS941" s="6"/>
      <c r="FT941" s="6"/>
      <c r="FU941" s="6"/>
      <c r="FV941" s="6"/>
      <c r="FW941" s="6"/>
      <c r="FX941" s="6"/>
      <c r="FY941" s="6"/>
      <c r="FZ941" s="6"/>
      <c r="GA941" s="6"/>
      <c r="GB941" s="6"/>
      <c r="GC941" s="6"/>
      <c r="GD941" s="6"/>
      <c r="GE941" s="6"/>
      <c r="GF941" s="6"/>
      <c r="GG941" s="6"/>
      <c r="GH941" s="6"/>
      <c r="GI941" s="6"/>
      <c r="GJ941" s="6"/>
      <c r="GK941" s="6"/>
      <c r="GL941" s="6"/>
      <c r="GM941" s="6"/>
      <c r="GN941" s="6"/>
      <c r="GO941" s="6"/>
      <c r="GP941" s="6"/>
      <c r="GQ941" s="6"/>
      <c r="GR941" s="6"/>
      <c r="GS941" s="6"/>
      <c r="GT941" s="6"/>
      <c r="GU941" s="6"/>
      <c r="GV941" s="6"/>
      <c r="GW941" s="6"/>
      <c r="GX941" s="6"/>
      <c r="GY941" s="6"/>
      <c r="GZ941" s="6"/>
      <c r="HA941" s="6"/>
      <c r="HB941" s="6"/>
      <c r="HC941" s="6"/>
      <c r="HD941" s="6"/>
      <c r="HE941" s="6"/>
    </row>
    <row r="942" spans="1:213">
      <c r="A942" s="6"/>
      <c r="B942" s="420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  <c r="BW942" s="6"/>
      <c r="BX942" s="6"/>
      <c r="BY942" s="6"/>
      <c r="BZ942" s="6"/>
      <c r="CA942" s="6"/>
      <c r="CB942" s="6"/>
      <c r="CC942" s="6"/>
      <c r="CD942" s="6"/>
      <c r="CE942" s="6"/>
      <c r="CF942" s="6"/>
      <c r="CG942" s="6"/>
      <c r="CH942" s="6"/>
      <c r="CI942" s="6"/>
      <c r="CJ942" s="6"/>
      <c r="CK942" s="6"/>
      <c r="CL942" s="6"/>
      <c r="CM942" s="6"/>
      <c r="CN942" s="6"/>
      <c r="CO942" s="6"/>
      <c r="CP942" s="6"/>
      <c r="CQ942" s="6"/>
      <c r="DP942" s="6"/>
      <c r="DQ942" s="6"/>
      <c r="DR942" s="6"/>
      <c r="DS942" s="6"/>
      <c r="DT942" s="6"/>
      <c r="DU942" s="6"/>
      <c r="DV942" s="6"/>
      <c r="DW942" s="6"/>
      <c r="DX942" s="6"/>
      <c r="DY942" s="6"/>
      <c r="DZ942" s="6"/>
      <c r="EA942" s="6"/>
      <c r="EB942" s="6"/>
      <c r="EC942" s="6"/>
      <c r="ED942" s="6"/>
      <c r="EE942" s="6"/>
      <c r="EF942" s="6"/>
      <c r="EG942" s="6"/>
      <c r="EH942" s="6"/>
      <c r="EI942" s="6"/>
      <c r="EJ942" s="6"/>
      <c r="EK942" s="6"/>
      <c r="EL942" s="6"/>
      <c r="EM942" s="6"/>
      <c r="EN942" s="6"/>
      <c r="EO942" s="6"/>
      <c r="EP942" s="6"/>
      <c r="EQ942" s="6"/>
      <c r="ER942" s="6"/>
      <c r="ES942" s="6"/>
      <c r="ET942" s="6"/>
      <c r="EU942" s="6"/>
      <c r="EV942" s="6"/>
      <c r="EW942" s="6"/>
      <c r="EX942" s="6"/>
      <c r="EY942" s="6"/>
      <c r="EZ942" s="6"/>
      <c r="FA942" s="6"/>
      <c r="FB942" s="6"/>
      <c r="FC942" s="6"/>
      <c r="FD942" s="6"/>
      <c r="FE942" s="6"/>
      <c r="FF942" s="6"/>
      <c r="FG942" s="6"/>
      <c r="FH942" s="6"/>
      <c r="FI942" s="6"/>
      <c r="FJ942" s="6"/>
      <c r="FK942" s="6"/>
      <c r="FL942" s="6"/>
      <c r="FM942" s="6"/>
      <c r="FN942" s="6"/>
      <c r="FO942" s="6"/>
      <c r="FP942" s="6"/>
      <c r="FQ942" s="6"/>
      <c r="FR942" s="6"/>
      <c r="FS942" s="6"/>
      <c r="FT942" s="6"/>
      <c r="FU942" s="6"/>
      <c r="FV942" s="6"/>
      <c r="FW942" s="6"/>
      <c r="FX942" s="6"/>
      <c r="FY942" s="6"/>
      <c r="FZ942" s="6"/>
      <c r="GA942" s="6"/>
      <c r="GB942" s="6"/>
      <c r="GC942" s="6"/>
      <c r="GD942" s="6"/>
      <c r="GE942" s="6"/>
      <c r="GF942" s="6"/>
      <c r="GG942" s="6"/>
      <c r="GH942" s="6"/>
      <c r="GI942" s="6"/>
      <c r="GJ942" s="6"/>
      <c r="GK942" s="6"/>
      <c r="GL942" s="6"/>
      <c r="GM942" s="6"/>
      <c r="GN942" s="6"/>
      <c r="GO942" s="6"/>
      <c r="GP942" s="6"/>
      <c r="GQ942" s="6"/>
      <c r="GR942" s="6"/>
      <c r="GS942" s="6"/>
      <c r="GT942" s="6"/>
      <c r="GU942" s="6"/>
      <c r="GV942" s="6"/>
      <c r="GW942" s="6"/>
      <c r="GX942" s="6"/>
      <c r="GY942" s="6"/>
      <c r="GZ942" s="6"/>
      <c r="HA942" s="6"/>
      <c r="HB942" s="6"/>
      <c r="HC942" s="6"/>
      <c r="HD942" s="6"/>
      <c r="HE942" s="6"/>
    </row>
    <row r="943" spans="1:213">
      <c r="A943" s="6"/>
      <c r="B943" s="420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  <c r="BW943" s="6"/>
      <c r="BX943" s="6"/>
      <c r="BY943" s="6"/>
      <c r="BZ943" s="6"/>
      <c r="CA943" s="6"/>
      <c r="CB943" s="6"/>
      <c r="CC943" s="6"/>
      <c r="CD943" s="6"/>
      <c r="CE943" s="6"/>
      <c r="CF943" s="6"/>
      <c r="CG943" s="6"/>
      <c r="CH943" s="6"/>
      <c r="CI943" s="6"/>
      <c r="CJ943" s="6"/>
      <c r="CK943" s="6"/>
      <c r="CL943" s="6"/>
      <c r="CM943" s="6"/>
      <c r="CN943" s="6"/>
      <c r="CO943" s="6"/>
      <c r="CP943" s="6"/>
      <c r="CQ943" s="6"/>
      <c r="DP943" s="6"/>
      <c r="DQ943" s="6"/>
      <c r="DR943" s="6"/>
      <c r="DS943" s="6"/>
      <c r="DT943" s="6"/>
      <c r="DU943" s="6"/>
      <c r="DV943" s="6"/>
      <c r="DW943" s="6"/>
      <c r="DX943" s="6"/>
      <c r="DY943" s="6"/>
      <c r="DZ943" s="6"/>
      <c r="EA943" s="6"/>
      <c r="EB943" s="6"/>
      <c r="EC943" s="6"/>
      <c r="ED943" s="6"/>
      <c r="EE943" s="6"/>
      <c r="EF943" s="6"/>
      <c r="EG943" s="6"/>
      <c r="EH943" s="6"/>
      <c r="EI943" s="6"/>
      <c r="EJ943" s="6"/>
      <c r="EK943" s="6"/>
      <c r="EL943" s="6"/>
      <c r="EM943" s="6"/>
      <c r="EN943" s="6"/>
      <c r="EO943" s="6"/>
      <c r="EP943" s="6"/>
      <c r="EQ943" s="6"/>
      <c r="ER943" s="6"/>
      <c r="ES943" s="6"/>
      <c r="ET943" s="6"/>
      <c r="EU943" s="6"/>
      <c r="EV943" s="6"/>
      <c r="EW943" s="6"/>
      <c r="EX943" s="6"/>
      <c r="EY943" s="6"/>
      <c r="EZ943" s="6"/>
      <c r="FA943" s="6"/>
      <c r="FB943" s="6"/>
      <c r="FC943" s="6"/>
      <c r="FD943" s="6"/>
      <c r="FE943" s="6"/>
      <c r="FF943" s="6"/>
      <c r="FG943" s="6"/>
      <c r="FH943" s="6"/>
      <c r="FI943" s="6"/>
      <c r="FJ943" s="6"/>
      <c r="FK943" s="6"/>
      <c r="FL943" s="6"/>
      <c r="FM943" s="6"/>
      <c r="FN943" s="6"/>
      <c r="FO943" s="6"/>
      <c r="FP943" s="6"/>
      <c r="FQ943" s="6"/>
      <c r="FR943" s="6"/>
      <c r="FS943" s="6"/>
      <c r="FT943" s="6"/>
      <c r="FU943" s="6"/>
      <c r="FV943" s="6"/>
      <c r="FW943" s="6"/>
      <c r="FX943" s="6"/>
      <c r="FY943" s="6"/>
      <c r="FZ943" s="6"/>
      <c r="GA943" s="6"/>
      <c r="GB943" s="6"/>
      <c r="GC943" s="6"/>
      <c r="GD943" s="6"/>
      <c r="GE943" s="6"/>
      <c r="GF943" s="6"/>
      <c r="GG943" s="6"/>
      <c r="GH943" s="6"/>
      <c r="GI943" s="6"/>
      <c r="GJ943" s="6"/>
      <c r="GK943" s="6"/>
      <c r="GL943" s="6"/>
      <c r="GM943" s="6"/>
      <c r="GN943" s="6"/>
      <c r="GO943" s="6"/>
      <c r="GP943" s="6"/>
      <c r="GQ943" s="6"/>
      <c r="GR943" s="6"/>
      <c r="GS943" s="6"/>
      <c r="GT943" s="6"/>
      <c r="GU943" s="6"/>
      <c r="GV943" s="6"/>
      <c r="GW943" s="6"/>
      <c r="GX943" s="6"/>
      <c r="GY943" s="6"/>
      <c r="GZ943" s="6"/>
      <c r="HA943" s="6"/>
      <c r="HB943" s="6"/>
      <c r="HC943" s="6"/>
      <c r="HD943" s="6"/>
      <c r="HE943" s="6"/>
    </row>
    <row r="944" spans="1:213">
      <c r="A944" s="6"/>
      <c r="B944" s="420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  <c r="BW944" s="6"/>
      <c r="BX944" s="6"/>
      <c r="BY944" s="6"/>
      <c r="BZ944" s="6"/>
      <c r="CA944" s="6"/>
      <c r="CB944" s="6"/>
      <c r="CC944" s="6"/>
      <c r="CD944" s="6"/>
      <c r="CE944" s="6"/>
      <c r="CF944" s="6"/>
      <c r="CG944" s="6"/>
      <c r="CH944" s="6"/>
      <c r="CI944" s="6"/>
      <c r="CJ944" s="6"/>
      <c r="CK944" s="6"/>
      <c r="CL944" s="6"/>
      <c r="CM944" s="6"/>
      <c r="CN944" s="6"/>
      <c r="CO944" s="6"/>
      <c r="CP944" s="6"/>
      <c r="CQ944" s="6"/>
      <c r="DP944" s="6"/>
      <c r="DQ944" s="6"/>
      <c r="DR944" s="6"/>
      <c r="DS944" s="6"/>
      <c r="DT944" s="6"/>
      <c r="DU944" s="6"/>
      <c r="DV944" s="6"/>
      <c r="DW944" s="6"/>
      <c r="DX944" s="6"/>
      <c r="DY944" s="6"/>
      <c r="DZ944" s="6"/>
      <c r="EA944" s="6"/>
      <c r="EB944" s="6"/>
      <c r="EC944" s="6"/>
      <c r="ED944" s="6"/>
      <c r="EE944" s="6"/>
      <c r="EF944" s="6"/>
      <c r="EG944" s="6"/>
      <c r="EH944" s="6"/>
      <c r="EI944" s="6"/>
      <c r="EJ944" s="6"/>
      <c r="EK944" s="6"/>
      <c r="EL944" s="6"/>
      <c r="EM944" s="6"/>
      <c r="EN944" s="6"/>
      <c r="EO944" s="6"/>
      <c r="EP944" s="6"/>
      <c r="EQ944" s="6"/>
      <c r="ER944" s="6"/>
      <c r="ES944" s="6"/>
      <c r="ET944" s="6"/>
      <c r="EU944" s="6"/>
      <c r="EV944" s="6"/>
      <c r="EW944" s="6"/>
      <c r="EX944" s="6"/>
      <c r="EY944" s="6"/>
      <c r="EZ944" s="6"/>
      <c r="FA944" s="6"/>
      <c r="FB944" s="6"/>
      <c r="FC944" s="6"/>
      <c r="FD944" s="6"/>
      <c r="FE944" s="6"/>
      <c r="FF944" s="6"/>
      <c r="FG944" s="6"/>
      <c r="FH944" s="6"/>
      <c r="FI944" s="6"/>
      <c r="FJ944" s="6"/>
      <c r="FK944" s="6"/>
      <c r="FL944" s="6"/>
      <c r="FM944" s="6"/>
      <c r="FN944" s="6"/>
      <c r="FO944" s="6"/>
      <c r="FP944" s="6"/>
      <c r="FQ944" s="6"/>
      <c r="FR944" s="6"/>
      <c r="FS944" s="6"/>
      <c r="FT944" s="6"/>
      <c r="FU944" s="6"/>
      <c r="FV944" s="6"/>
      <c r="FW944" s="6"/>
      <c r="FX944" s="6"/>
      <c r="FY944" s="6"/>
      <c r="FZ944" s="6"/>
      <c r="GA944" s="6"/>
      <c r="GB944" s="6"/>
      <c r="GC944" s="6"/>
      <c r="GD944" s="6"/>
      <c r="GE944" s="6"/>
      <c r="GF944" s="6"/>
      <c r="GG944" s="6"/>
      <c r="GH944" s="6"/>
      <c r="GI944" s="6"/>
      <c r="GJ944" s="6"/>
      <c r="GK944" s="6"/>
      <c r="GL944" s="6"/>
      <c r="GM944" s="6"/>
      <c r="GN944" s="6"/>
      <c r="GO944" s="6"/>
      <c r="GP944" s="6"/>
      <c r="GQ944" s="6"/>
      <c r="GR944" s="6"/>
      <c r="GS944" s="6"/>
      <c r="GT944" s="6"/>
      <c r="GU944" s="6"/>
      <c r="GV944" s="6"/>
      <c r="GW944" s="6"/>
      <c r="GX944" s="6"/>
      <c r="GY944" s="6"/>
      <c r="GZ944" s="6"/>
      <c r="HA944" s="6"/>
      <c r="HB944" s="6"/>
      <c r="HC944" s="6"/>
      <c r="HD944" s="6"/>
      <c r="HE944" s="6"/>
    </row>
    <row r="945" spans="1:213">
      <c r="A945" s="6"/>
      <c r="B945" s="420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  <c r="BW945" s="6"/>
      <c r="BX945" s="6"/>
      <c r="BY945" s="6"/>
      <c r="BZ945" s="6"/>
      <c r="CA945" s="6"/>
      <c r="CB945" s="6"/>
      <c r="CC945" s="6"/>
      <c r="CD945" s="6"/>
      <c r="CE945" s="6"/>
      <c r="CF945" s="6"/>
      <c r="CG945" s="6"/>
      <c r="CH945" s="6"/>
      <c r="CI945" s="6"/>
      <c r="CJ945" s="6"/>
      <c r="CK945" s="6"/>
      <c r="CL945" s="6"/>
      <c r="CM945" s="6"/>
      <c r="CN945" s="6"/>
      <c r="CO945" s="6"/>
      <c r="CP945" s="6"/>
      <c r="CQ945" s="6"/>
      <c r="DP945" s="6"/>
      <c r="DQ945" s="6"/>
      <c r="DR945" s="6"/>
      <c r="DS945" s="6"/>
      <c r="DT945" s="6"/>
      <c r="DU945" s="6"/>
      <c r="DV945" s="6"/>
      <c r="DW945" s="6"/>
      <c r="DX945" s="6"/>
      <c r="DY945" s="6"/>
      <c r="DZ945" s="6"/>
      <c r="EA945" s="6"/>
      <c r="EB945" s="6"/>
      <c r="EC945" s="6"/>
      <c r="ED945" s="6"/>
      <c r="EE945" s="6"/>
      <c r="EF945" s="6"/>
      <c r="EG945" s="6"/>
      <c r="EH945" s="6"/>
      <c r="EI945" s="6"/>
      <c r="EJ945" s="6"/>
      <c r="EK945" s="6"/>
      <c r="EL945" s="6"/>
      <c r="EM945" s="6"/>
      <c r="EN945" s="6"/>
      <c r="EO945" s="6"/>
      <c r="EP945" s="6"/>
      <c r="EQ945" s="6"/>
      <c r="ER945" s="6"/>
      <c r="ES945" s="6"/>
      <c r="ET945" s="6"/>
      <c r="EU945" s="6"/>
      <c r="EV945" s="6"/>
      <c r="EW945" s="6"/>
      <c r="EX945" s="6"/>
      <c r="EY945" s="6"/>
      <c r="EZ945" s="6"/>
      <c r="FA945" s="6"/>
      <c r="FB945" s="6"/>
      <c r="FC945" s="6"/>
      <c r="FD945" s="6"/>
      <c r="FE945" s="6"/>
      <c r="FF945" s="6"/>
      <c r="FG945" s="6"/>
      <c r="FH945" s="6"/>
      <c r="FI945" s="6"/>
      <c r="FJ945" s="6"/>
      <c r="FK945" s="6"/>
      <c r="FL945" s="6"/>
      <c r="FM945" s="6"/>
      <c r="FN945" s="6"/>
      <c r="FO945" s="6"/>
      <c r="FP945" s="6"/>
      <c r="FQ945" s="6"/>
      <c r="FR945" s="6"/>
      <c r="FS945" s="6"/>
      <c r="FT945" s="6"/>
      <c r="FU945" s="6"/>
      <c r="FV945" s="6"/>
      <c r="FW945" s="6"/>
      <c r="FX945" s="6"/>
      <c r="FY945" s="6"/>
      <c r="FZ945" s="6"/>
      <c r="GA945" s="6"/>
      <c r="GB945" s="6"/>
      <c r="GC945" s="6"/>
      <c r="GD945" s="6"/>
      <c r="GE945" s="6"/>
      <c r="GF945" s="6"/>
      <c r="GG945" s="6"/>
      <c r="GH945" s="6"/>
      <c r="GI945" s="6"/>
      <c r="GJ945" s="6"/>
      <c r="GK945" s="6"/>
      <c r="GL945" s="6"/>
      <c r="GM945" s="6"/>
      <c r="GN945" s="6"/>
      <c r="GO945" s="6"/>
      <c r="GP945" s="6"/>
      <c r="GQ945" s="6"/>
      <c r="GR945" s="6"/>
      <c r="GS945" s="6"/>
      <c r="GT945" s="6"/>
      <c r="GU945" s="6"/>
      <c r="GV945" s="6"/>
      <c r="GW945" s="6"/>
      <c r="GX945" s="6"/>
      <c r="GY945" s="6"/>
      <c r="GZ945" s="6"/>
      <c r="HA945" s="6"/>
      <c r="HB945" s="6"/>
      <c r="HC945" s="6"/>
      <c r="HD945" s="6"/>
      <c r="HE945" s="6"/>
    </row>
    <row r="946" spans="1:213">
      <c r="A946" s="6"/>
      <c r="B946" s="420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  <c r="BW946" s="6"/>
      <c r="BX946" s="6"/>
      <c r="BY946" s="6"/>
      <c r="BZ946" s="6"/>
      <c r="CA946" s="6"/>
      <c r="CB946" s="6"/>
      <c r="CC946" s="6"/>
      <c r="CD946" s="6"/>
      <c r="CE946" s="6"/>
      <c r="CF946" s="6"/>
      <c r="CG946" s="6"/>
      <c r="CH946" s="6"/>
      <c r="CI946" s="6"/>
      <c r="CJ946" s="6"/>
      <c r="CK946" s="6"/>
      <c r="CL946" s="6"/>
      <c r="CM946" s="6"/>
      <c r="CN946" s="6"/>
      <c r="CO946" s="6"/>
      <c r="CP946" s="6"/>
      <c r="CQ946" s="6"/>
      <c r="DP946" s="6"/>
      <c r="DQ946" s="6"/>
      <c r="DR946" s="6"/>
      <c r="DS946" s="6"/>
      <c r="DT946" s="6"/>
      <c r="DU946" s="6"/>
      <c r="DV946" s="6"/>
      <c r="DW946" s="6"/>
      <c r="DX946" s="6"/>
      <c r="DY946" s="6"/>
      <c r="DZ946" s="6"/>
      <c r="EA946" s="6"/>
      <c r="EB946" s="6"/>
      <c r="EC946" s="6"/>
      <c r="ED946" s="6"/>
      <c r="EE946" s="6"/>
      <c r="EF946" s="6"/>
      <c r="EG946" s="6"/>
      <c r="EH946" s="6"/>
      <c r="EI946" s="6"/>
      <c r="EJ946" s="6"/>
      <c r="EK946" s="6"/>
      <c r="EL946" s="6"/>
      <c r="EM946" s="6"/>
      <c r="EN946" s="6"/>
      <c r="EO946" s="6"/>
      <c r="EP946" s="6"/>
      <c r="EQ946" s="6"/>
      <c r="ER946" s="6"/>
      <c r="ES946" s="6"/>
      <c r="ET946" s="6"/>
      <c r="EU946" s="6"/>
      <c r="EV946" s="6"/>
      <c r="EW946" s="6"/>
      <c r="EX946" s="6"/>
      <c r="EY946" s="6"/>
      <c r="EZ946" s="6"/>
      <c r="FA946" s="6"/>
      <c r="FB946" s="6"/>
      <c r="FC946" s="6"/>
      <c r="FD946" s="6"/>
      <c r="FE946" s="6"/>
      <c r="FF946" s="6"/>
      <c r="FG946" s="6"/>
      <c r="FH946" s="6"/>
      <c r="FI946" s="6"/>
      <c r="FJ946" s="6"/>
      <c r="FK946" s="6"/>
      <c r="FL946" s="6"/>
      <c r="FM946" s="6"/>
      <c r="FN946" s="6"/>
      <c r="FO946" s="6"/>
      <c r="FP946" s="6"/>
      <c r="FQ946" s="6"/>
      <c r="FR946" s="6"/>
      <c r="FS946" s="6"/>
      <c r="FT946" s="6"/>
      <c r="FU946" s="6"/>
      <c r="FV946" s="6"/>
      <c r="FW946" s="6"/>
      <c r="FX946" s="6"/>
      <c r="FY946" s="6"/>
      <c r="FZ946" s="6"/>
      <c r="GA946" s="6"/>
      <c r="GB946" s="6"/>
      <c r="GC946" s="6"/>
      <c r="GD946" s="6"/>
      <c r="GE946" s="6"/>
      <c r="GF946" s="6"/>
      <c r="GG946" s="6"/>
      <c r="GH946" s="6"/>
      <c r="GI946" s="6"/>
      <c r="GJ946" s="6"/>
      <c r="GK946" s="6"/>
      <c r="GL946" s="6"/>
      <c r="GM946" s="6"/>
      <c r="GN946" s="6"/>
      <c r="GO946" s="6"/>
      <c r="GP946" s="6"/>
      <c r="GQ946" s="6"/>
      <c r="GR946" s="6"/>
      <c r="GS946" s="6"/>
      <c r="GT946" s="6"/>
      <c r="GU946" s="6"/>
      <c r="GV946" s="6"/>
      <c r="GW946" s="6"/>
      <c r="GX946" s="6"/>
      <c r="GY946" s="6"/>
      <c r="GZ946" s="6"/>
      <c r="HA946" s="6"/>
      <c r="HB946" s="6"/>
      <c r="HC946" s="6"/>
      <c r="HD946" s="6"/>
      <c r="HE946" s="6"/>
    </row>
    <row r="947" spans="1:213">
      <c r="A947" s="6"/>
      <c r="B947" s="420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  <c r="BW947" s="6"/>
      <c r="BX947" s="6"/>
      <c r="BY947" s="6"/>
      <c r="BZ947" s="6"/>
      <c r="CA947" s="6"/>
      <c r="CB947" s="6"/>
      <c r="CC947" s="6"/>
      <c r="CD947" s="6"/>
      <c r="CE947" s="6"/>
      <c r="CF947" s="6"/>
      <c r="CG947" s="6"/>
      <c r="CH947" s="6"/>
      <c r="CI947" s="6"/>
      <c r="CJ947" s="6"/>
      <c r="CK947" s="6"/>
      <c r="CL947" s="6"/>
      <c r="CM947" s="6"/>
      <c r="CN947" s="6"/>
      <c r="CO947" s="6"/>
      <c r="CP947" s="6"/>
      <c r="CQ947" s="6"/>
      <c r="DP947" s="6"/>
      <c r="DQ947" s="6"/>
      <c r="DR947" s="6"/>
      <c r="DS947" s="6"/>
      <c r="DT947" s="6"/>
      <c r="DU947" s="6"/>
      <c r="DV947" s="6"/>
      <c r="DW947" s="6"/>
      <c r="DX947" s="6"/>
      <c r="DY947" s="6"/>
      <c r="DZ947" s="6"/>
      <c r="EA947" s="6"/>
      <c r="EB947" s="6"/>
      <c r="EC947" s="6"/>
      <c r="ED947" s="6"/>
      <c r="EE947" s="6"/>
      <c r="EF947" s="6"/>
      <c r="EG947" s="6"/>
      <c r="EH947" s="6"/>
      <c r="EI947" s="6"/>
      <c r="EJ947" s="6"/>
      <c r="EK947" s="6"/>
      <c r="EL947" s="6"/>
      <c r="EM947" s="6"/>
      <c r="EN947" s="6"/>
      <c r="EO947" s="6"/>
      <c r="EP947" s="6"/>
      <c r="EQ947" s="6"/>
      <c r="ER947" s="6"/>
      <c r="ES947" s="6"/>
      <c r="ET947" s="6"/>
      <c r="EU947" s="6"/>
      <c r="EV947" s="6"/>
      <c r="EW947" s="6"/>
      <c r="EX947" s="6"/>
      <c r="EY947" s="6"/>
      <c r="EZ947" s="6"/>
      <c r="FA947" s="6"/>
      <c r="FB947" s="6"/>
      <c r="FC947" s="6"/>
      <c r="FD947" s="6"/>
      <c r="FE947" s="6"/>
      <c r="FF947" s="6"/>
      <c r="FG947" s="6"/>
      <c r="FH947" s="6"/>
      <c r="FI947" s="6"/>
      <c r="FJ947" s="6"/>
      <c r="FK947" s="6"/>
      <c r="FL947" s="6"/>
      <c r="FM947" s="6"/>
      <c r="FN947" s="6"/>
      <c r="FO947" s="6"/>
      <c r="FP947" s="6"/>
      <c r="FQ947" s="6"/>
      <c r="FR947" s="6"/>
      <c r="FS947" s="6"/>
      <c r="FT947" s="6"/>
      <c r="FU947" s="6"/>
      <c r="FV947" s="6"/>
      <c r="FW947" s="6"/>
      <c r="FX947" s="6"/>
      <c r="FY947" s="6"/>
      <c r="FZ947" s="6"/>
      <c r="GA947" s="6"/>
      <c r="GB947" s="6"/>
      <c r="GC947" s="6"/>
      <c r="GD947" s="6"/>
      <c r="GE947" s="6"/>
      <c r="GF947" s="6"/>
      <c r="GG947" s="6"/>
      <c r="GH947" s="6"/>
      <c r="GI947" s="6"/>
      <c r="GJ947" s="6"/>
      <c r="GK947" s="6"/>
      <c r="GL947" s="6"/>
      <c r="GM947" s="6"/>
      <c r="GN947" s="6"/>
      <c r="GO947" s="6"/>
      <c r="GP947" s="6"/>
      <c r="GQ947" s="6"/>
      <c r="GR947" s="6"/>
      <c r="GS947" s="6"/>
      <c r="GT947" s="6"/>
      <c r="GU947" s="6"/>
      <c r="GV947" s="6"/>
      <c r="GW947" s="6"/>
      <c r="GX947" s="6"/>
      <c r="GY947" s="6"/>
      <c r="GZ947" s="6"/>
      <c r="HA947" s="6"/>
      <c r="HB947" s="6"/>
      <c r="HC947" s="6"/>
      <c r="HD947" s="6"/>
      <c r="HE947" s="6"/>
    </row>
    <row r="948" spans="1:213">
      <c r="A948" s="6"/>
      <c r="B948" s="420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  <c r="BW948" s="6"/>
      <c r="BX948" s="6"/>
      <c r="BY948" s="6"/>
      <c r="BZ948" s="6"/>
      <c r="CA948" s="6"/>
      <c r="CB948" s="6"/>
      <c r="CC948" s="6"/>
      <c r="CD948" s="6"/>
      <c r="CE948" s="6"/>
      <c r="CF948" s="6"/>
      <c r="CG948" s="6"/>
      <c r="CH948" s="6"/>
      <c r="CI948" s="6"/>
      <c r="CJ948" s="6"/>
      <c r="CK948" s="6"/>
      <c r="CL948" s="6"/>
      <c r="CM948" s="6"/>
      <c r="CN948" s="6"/>
      <c r="CO948" s="6"/>
      <c r="CP948" s="6"/>
      <c r="CQ948" s="6"/>
      <c r="DP948" s="6"/>
      <c r="DQ948" s="6"/>
      <c r="DR948" s="6"/>
      <c r="DS948" s="6"/>
      <c r="DT948" s="6"/>
      <c r="DU948" s="6"/>
      <c r="DV948" s="6"/>
      <c r="DW948" s="6"/>
      <c r="DX948" s="6"/>
      <c r="DY948" s="6"/>
      <c r="DZ948" s="6"/>
      <c r="EA948" s="6"/>
      <c r="EB948" s="6"/>
      <c r="EC948" s="6"/>
      <c r="ED948" s="6"/>
      <c r="EE948" s="6"/>
      <c r="EF948" s="6"/>
      <c r="EG948" s="6"/>
      <c r="EH948" s="6"/>
      <c r="EI948" s="6"/>
      <c r="EJ948" s="6"/>
      <c r="EK948" s="6"/>
      <c r="EL948" s="6"/>
      <c r="EM948" s="6"/>
      <c r="EN948" s="6"/>
      <c r="EO948" s="6"/>
      <c r="EP948" s="6"/>
      <c r="EQ948" s="6"/>
      <c r="ER948" s="6"/>
      <c r="ES948" s="6"/>
      <c r="ET948" s="6"/>
      <c r="EU948" s="6"/>
      <c r="EV948" s="6"/>
      <c r="EW948" s="6"/>
      <c r="EX948" s="6"/>
      <c r="EY948" s="6"/>
      <c r="EZ948" s="6"/>
      <c r="FA948" s="6"/>
      <c r="FB948" s="6"/>
      <c r="FC948" s="6"/>
      <c r="FD948" s="6"/>
      <c r="FE948" s="6"/>
      <c r="FF948" s="6"/>
      <c r="FG948" s="6"/>
      <c r="FH948" s="6"/>
      <c r="FI948" s="6"/>
      <c r="FJ948" s="6"/>
      <c r="FK948" s="6"/>
      <c r="FL948" s="6"/>
      <c r="FM948" s="6"/>
      <c r="FN948" s="6"/>
      <c r="FO948" s="6"/>
      <c r="FP948" s="6"/>
      <c r="FQ948" s="6"/>
      <c r="FR948" s="6"/>
      <c r="FS948" s="6"/>
      <c r="FT948" s="6"/>
      <c r="FU948" s="6"/>
      <c r="FV948" s="6"/>
      <c r="FW948" s="6"/>
      <c r="FX948" s="6"/>
      <c r="FY948" s="6"/>
      <c r="FZ948" s="6"/>
      <c r="GA948" s="6"/>
      <c r="GB948" s="6"/>
      <c r="GC948" s="6"/>
      <c r="GD948" s="6"/>
      <c r="GE948" s="6"/>
      <c r="GF948" s="6"/>
      <c r="GG948" s="6"/>
      <c r="GH948" s="6"/>
      <c r="GI948" s="6"/>
      <c r="GJ948" s="6"/>
      <c r="GK948" s="6"/>
      <c r="GL948" s="6"/>
      <c r="GM948" s="6"/>
      <c r="GN948" s="6"/>
      <c r="GO948" s="6"/>
      <c r="GP948" s="6"/>
      <c r="GQ948" s="6"/>
      <c r="GR948" s="6"/>
      <c r="GS948" s="6"/>
      <c r="GT948" s="6"/>
      <c r="GU948" s="6"/>
      <c r="GV948" s="6"/>
      <c r="GW948" s="6"/>
      <c r="GX948" s="6"/>
      <c r="GY948" s="6"/>
      <c r="GZ948" s="6"/>
      <c r="HA948" s="6"/>
      <c r="HB948" s="6"/>
      <c r="HC948" s="6"/>
      <c r="HD948" s="6"/>
      <c r="HE948" s="6"/>
    </row>
    <row r="949" spans="1:213">
      <c r="A949" s="6"/>
      <c r="B949" s="420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  <c r="BW949" s="6"/>
      <c r="BX949" s="6"/>
      <c r="BY949" s="6"/>
      <c r="BZ949" s="6"/>
      <c r="CA949" s="6"/>
      <c r="CB949" s="6"/>
      <c r="CC949" s="6"/>
      <c r="CD949" s="6"/>
      <c r="CE949" s="6"/>
      <c r="CF949" s="6"/>
      <c r="CG949" s="6"/>
      <c r="CH949" s="6"/>
      <c r="CI949" s="6"/>
      <c r="CJ949" s="6"/>
      <c r="CK949" s="6"/>
      <c r="CL949" s="6"/>
      <c r="CM949" s="6"/>
      <c r="CN949" s="6"/>
      <c r="CO949" s="6"/>
      <c r="CP949" s="6"/>
      <c r="CQ949" s="6"/>
      <c r="DP949" s="6"/>
      <c r="DQ949" s="6"/>
      <c r="DR949" s="6"/>
      <c r="DS949" s="6"/>
      <c r="DT949" s="6"/>
      <c r="DU949" s="6"/>
      <c r="DV949" s="6"/>
      <c r="DW949" s="6"/>
      <c r="DX949" s="6"/>
      <c r="DY949" s="6"/>
      <c r="DZ949" s="6"/>
      <c r="EA949" s="6"/>
      <c r="EB949" s="6"/>
      <c r="EC949" s="6"/>
      <c r="ED949" s="6"/>
      <c r="EE949" s="6"/>
      <c r="EF949" s="6"/>
      <c r="EG949" s="6"/>
      <c r="EH949" s="6"/>
      <c r="EI949" s="6"/>
      <c r="EJ949" s="6"/>
      <c r="EK949" s="6"/>
      <c r="EL949" s="6"/>
      <c r="EM949" s="6"/>
      <c r="EN949" s="6"/>
      <c r="EO949" s="6"/>
      <c r="EP949" s="6"/>
      <c r="EQ949" s="6"/>
      <c r="ER949" s="6"/>
      <c r="ES949" s="6"/>
      <c r="ET949" s="6"/>
      <c r="EU949" s="6"/>
      <c r="EV949" s="6"/>
      <c r="EW949" s="6"/>
      <c r="EX949" s="6"/>
      <c r="EY949" s="6"/>
      <c r="EZ949" s="6"/>
      <c r="FA949" s="6"/>
      <c r="FB949" s="6"/>
      <c r="FC949" s="6"/>
      <c r="FD949" s="6"/>
      <c r="FE949" s="6"/>
      <c r="FF949" s="6"/>
      <c r="FG949" s="6"/>
      <c r="FH949" s="6"/>
      <c r="FI949" s="6"/>
      <c r="FJ949" s="6"/>
      <c r="FK949" s="6"/>
      <c r="FL949" s="6"/>
      <c r="FM949" s="6"/>
      <c r="FN949" s="6"/>
      <c r="FO949" s="6"/>
      <c r="FP949" s="6"/>
      <c r="FQ949" s="6"/>
      <c r="FR949" s="6"/>
      <c r="FS949" s="6"/>
      <c r="FT949" s="6"/>
      <c r="FU949" s="6"/>
      <c r="FV949" s="6"/>
      <c r="FW949" s="6"/>
      <c r="FX949" s="6"/>
      <c r="FY949" s="6"/>
      <c r="FZ949" s="6"/>
      <c r="GA949" s="6"/>
      <c r="GB949" s="6"/>
      <c r="GC949" s="6"/>
      <c r="GD949" s="6"/>
      <c r="GE949" s="6"/>
      <c r="GF949" s="6"/>
      <c r="GG949" s="6"/>
      <c r="GH949" s="6"/>
      <c r="GI949" s="6"/>
      <c r="GJ949" s="6"/>
      <c r="GK949" s="6"/>
      <c r="GL949" s="6"/>
      <c r="GM949" s="6"/>
      <c r="GN949" s="6"/>
      <c r="GO949" s="6"/>
      <c r="GP949" s="6"/>
      <c r="GQ949" s="6"/>
      <c r="GR949" s="6"/>
      <c r="GS949" s="6"/>
      <c r="GT949" s="6"/>
      <c r="GU949" s="6"/>
      <c r="GV949" s="6"/>
      <c r="GW949" s="6"/>
      <c r="GX949" s="6"/>
      <c r="GY949" s="6"/>
      <c r="GZ949" s="6"/>
      <c r="HA949" s="6"/>
      <c r="HB949" s="6"/>
      <c r="HC949" s="6"/>
      <c r="HD949" s="6"/>
      <c r="HE949" s="6"/>
    </row>
    <row r="950" spans="1:213">
      <c r="A950" s="6"/>
      <c r="B950" s="420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  <c r="BW950" s="6"/>
      <c r="BX950" s="6"/>
      <c r="BY950" s="6"/>
      <c r="BZ950" s="6"/>
      <c r="CA950" s="6"/>
      <c r="CB950" s="6"/>
      <c r="CC950" s="6"/>
      <c r="CD950" s="6"/>
      <c r="CE950" s="6"/>
      <c r="CF950" s="6"/>
      <c r="CG950" s="6"/>
      <c r="CH950" s="6"/>
      <c r="CI950" s="6"/>
      <c r="CJ950" s="6"/>
      <c r="CK950" s="6"/>
      <c r="CL950" s="6"/>
      <c r="CM950" s="6"/>
      <c r="CN950" s="6"/>
      <c r="CO950" s="6"/>
      <c r="CP950" s="6"/>
      <c r="CQ950" s="6"/>
      <c r="DP950" s="6"/>
      <c r="DQ950" s="6"/>
      <c r="DR950" s="6"/>
      <c r="DS950" s="6"/>
      <c r="DT950" s="6"/>
      <c r="DU950" s="6"/>
      <c r="DV950" s="6"/>
      <c r="DW950" s="6"/>
      <c r="DX950" s="6"/>
      <c r="DY950" s="6"/>
      <c r="DZ950" s="6"/>
      <c r="EA950" s="6"/>
      <c r="EB950" s="6"/>
      <c r="EC950" s="6"/>
      <c r="ED950" s="6"/>
      <c r="EE950" s="6"/>
      <c r="EF950" s="6"/>
      <c r="EG950" s="6"/>
      <c r="EH950" s="6"/>
      <c r="EI950" s="6"/>
      <c r="EJ950" s="6"/>
      <c r="EK950" s="6"/>
      <c r="EL950" s="6"/>
      <c r="EM950" s="6"/>
      <c r="EN950" s="6"/>
      <c r="EO950" s="6"/>
      <c r="EP950" s="6"/>
      <c r="EQ950" s="6"/>
      <c r="ER950" s="6"/>
      <c r="ES950" s="6"/>
      <c r="ET950" s="6"/>
      <c r="EU950" s="6"/>
      <c r="EV950" s="6"/>
      <c r="EW950" s="6"/>
      <c r="EX950" s="6"/>
      <c r="EY950" s="6"/>
      <c r="EZ950" s="6"/>
      <c r="FA950" s="6"/>
      <c r="FB950" s="6"/>
      <c r="FC950" s="6"/>
      <c r="FD950" s="6"/>
      <c r="FE950" s="6"/>
      <c r="FF950" s="6"/>
      <c r="FG950" s="6"/>
      <c r="FH950" s="6"/>
      <c r="FI950" s="6"/>
      <c r="FJ950" s="6"/>
      <c r="FK950" s="6"/>
      <c r="FL950" s="6"/>
      <c r="FM950" s="6"/>
      <c r="FN950" s="6"/>
      <c r="FO950" s="6"/>
      <c r="FP950" s="6"/>
      <c r="FQ950" s="6"/>
      <c r="FR950" s="6"/>
      <c r="FS950" s="6"/>
      <c r="FT950" s="6"/>
      <c r="FU950" s="6"/>
      <c r="FV950" s="6"/>
      <c r="FW950" s="6"/>
      <c r="FX950" s="6"/>
      <c r="FY950" s="6"/>
      <c r="FZ950" s="6"/>
      <c r="GA950" s="6"/>
      <c r="GB950" s="6"/>
      <c r="GC950" s="6"/>
      <c r="GD950" s="6"/>
      <c r="GE950" s="6"/>
      <c r="GF950" s="6"/>
      <c r="GG950" s="6"/>
      <c r="GH950" s="6"/>
      <c r="GI950" s="6"/>
      <c r="GJ950" s="6"/>
      <c r="GK950" s="6"/>
      <c r="GL950" s="6"/>
      <c r="GM950" s="6"/>
      <c r="GN950" s="6"/>
      <c r="GO950" s="6"/>
      <c r="GP950" s="6"/>
      <c r="GQ950" s="6"/>
      <c r="GR950" s="6"/>
      <c r="GS950" s="6"/>
      <c r="GT950" s="6"/>
      <c r="GU950" s="6"/>
      <c r="GV950" s="6"/>
      <c r="GW950" s="6"/>
      <c r="GX950" s="6"/>
      <c r="GY950" s="6"/>
      <c r="GZ950" s="6"/>
      <c r="HA950" s="6"/>
      <c r="HB950" s="6"/>
      <c r="HC950" s="6"/>
      <c r="HD950" s="6"/>
      <c r="HE950" s="6"/>
    </row>
    <row r="951" spans="1:213">
      <c r="A951" s="6"/>
      <c r="B951" s="420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  <c r="BW951" s="6"/>
      <c r="BX951" s="6"/>
      <c r="BY951" s="6"/>
      <c r="BZ951" s="6"/>
      <c r="CA951" s="6"/>
      <c r="CB951" s="6"/>
      <c r="CC951" s="6"/>
      <c r="CD951" s="6"/>
      <c r="CE951" s="6"/>
      <c r="CF951" s="6"/>
      <c r="CG951" s="6"/>
      <c r="CH951" s="6"/>
      <c r="CI951" s="6"/>
      <c r="CJ951" s="6"/>
      <c r="CK951" s="6"/>
      <c r="CL951" s="6"/>
      <c r="CM951" s="6"/>
      <c r="CN951" s="6"/>
      <c r="CO951" s="6"/>
      <c r="CP951" s="6"/>
      <c r="CQ951" s="6"/>
      <c r="DP951" s="6"/>
      <c r="DQ951" s="6"/>
      <c r="DR951" s="6"/>
      <c r="DS951" s="6"/>
      <c r="DT951" s="6"/>
      <c r="DU951" s="6"/>
      <c r="DV951" s="6"/>
      <c r="DW951" s="6"/>
      <c r="DX951" s="6"/>
      <c r="DY951" s="6"/>
      <c r="DZ951" s="6"/>
      <c r="EA951" s="6"/>
      <c r="EB951" s="6"/>
      <c r="EC951" s="6"/>
      <c r="ED951" s="6"/>
      <c r="EE951" s="6"/>
      <c r="EF951" s="6"/>
      <c r="EG951" s="6"/>
      <c r="EH951" s="6"/>
      <c r="EI951" s="6"/>
      <c r="EJ951" s="6"/>
      <c r="EK951" s="6"/>
      <c r="EL951" s="6"/>
      <c r="EM951" s="6"/>
      <c r="EN951" s="6"/>
      <c r="EO951" s="6"/>
      <c r="EP951" s="6"/>
      <c r="EQ951" s="6"/>
      <c r="ER951" s="6"/>
      <c r="ES951" s="6"/>
      <c r="ET951" s="6"/>
      <c r="EU951" s="6"/>
      <c r="EV951" s="6"/>
      <c r="EW951" s="6"/>
      <c r="EX951" s="6"/>
      <c r="EY951" s="6"/>
      <c r="EZ951" s="6"/>
      <c r="FA951" s="6"/>
      <c r="FB951" s="6"/>
      <c r="FC951" s="6"/>
      <c r="FD951" s="6"/>
      <c r="FE951" s="6"/>
      <c r="FF951" s="6"/>
      <c r="FG951" s="6"/>
      <c r="FH951" s="6"/>
      <c r="FI951" s="6"/>
      <c r="FJ951" s="6"/>
      <c r="FK951" s="6"/>
      <c r="FL951" s="6"/>
      <c r="FM951" s="6"/>
      <c r="FN951" s="6"/>
      <c r="FO951" s="6"/>
      <c r="FP951" s="6"/>
      <c r="FQ951" s="6"/>
      <c r="FR951" s="6"/>
      <c r="FS951" s="6"/>
      <c r="FT951" s="6"/>
      <c r="FU951" s="6"/>
      <c r="FV951" s="6"/>
      <c r="FW951" s="6"/>
      <c r="FX951" s="6"/>
      <c r="FY951" s="6"/>
      <c r="FZ951" s="6"/>
      <c r="GA951" s="6"/>
      <c r="GB951" s="6"/>
      <c r="GC951" s="6"/>
      <c r="GD951" s="6"/>
      <c r="GE951" s="6"/>
      <c r="GF951" s="6"/>
      <c r="GG951" s="6"/>
      <c r="GH951" s="6"/>
      <c r="GI951" s="6"/>
      <c r="GJ951" s="6"/>
      <c r="GK951" s="6"/>
      <c r="GL951" s="6"/>
      <c r="GM951" s="6"/>
      <c r="GN951" s="6"/>
      <c r="GO951" s="6"/>
      <c r="GP951" s="6"/>
      <c r="GQ951" s="6"/>
      <c r="GR951" s="6"/>
      <c r="GS951" s="6"/>
      <c r="GT951" s="6"/>
      <c r="GU951" s="6"/>
      <c r="GV951" s="6"/>
      <c r="GW951" s="6"/>
      <c r="GX951" s="6"/>
      <c r="GY951" s="6"/>
      <c r="GZ951" s="6"/>
      <c r="HA951" s="6"/>
      <c r="HB951" s="6"/>
      <c r="HC951" s="6"/>
      <c r="HD951" s="6"/>
      <c r="HE951" s="6"/>
    </row>
    <row r="952" spans="1:213">
      <c r="A952" s="6"/>
      <c r="B952" s="420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  <c r="BW952" s="6"/>
      <c r="BX952" s="6"/>
      <c r="BY952" s="6"/>
      <c r="BZ952" s="6"/>
      <c r="CA952" s="6"/>
      <c r="CB952" s="6"/>
      <c r="CC952" s="6"/>
      <c r="CD952" s="6"/>
      <c r="CE952" s="6"/>
      <c r="CF952" s="6"/>
      <c r="CG952" s="6"/>
      <c r="CH952" s="6"/>
      <c r="CI952" s="6"/>
      <c r="CJ952" s="6"/>
      <c r="CK952" s="6"/>
      <c r="CL952" s="6"/>
      <c r="CM952" s="6"/>
      <c r="CN952" s="6"/>
      <c r="CO952" s="6"/>
      <c r="CP952" s="6"/>
      <c r="CQ952" s="6"/>
      <c r="DP952" s="6"/>
      <c r="DQ952" s="6"/>
      <c r="DR952" s="6"/>
      <c r="DS952" s="6"/>
      <c r="DT952" s="6"/>
      <c r="DU952" s="6"/>
      <c r="DV952" s="6"/>
      <c r="DW952" s="6"/>
      <c r="DX952" s="6"/>
      <c r="DY952" s="6"/>
      <c r="DZ952" s="6"/>
      <c r="EA952" s="6"/>
      <c r="EB952" s="6"/>
      <c r="EC952" s="6"/>
      <c r="ED952" s="6"/>
      <c r="EE952" s="6"/>
      <c r="EF952" s="6"/>
      <c r="EG952" s="6"/>
      <c r="EH952" s="6"/>
      <c r="EI952" s="6"/>
      <c r="EJ952" s="6"/>
      <c r="EK952" s="6"/>
      <c r="EL952" s="6"/>
      <c r="EM952" s="6"/>
      <c r="EN952" s="6"/>
      <c r="EO952" s="6"/>
      <c r="EP952" s="6"/>
      <c r="EQ952" s="6"/>
      <c r="ER952" s="6"/>
      <c r="ES952" s="6"/>
      <c r="ET952" s="6"/>
      <c r="EU952" s="6"/>
      <c r="EV952" s="6"/>
      <c r="EW952" s="6"/>
      <c r="EX952" s="6"/>
      <c r="EY952" s="6"/>
      <c r="EZ952" s="6"/>
      <c r="FA952" s="6"/>
      <c r="FB952" s="6"/>
      <c r="FC952" s="6"/>
      <c r="FD952" s="6"/>
      <c r="FE952" s="6"/>
      <c r="FF952" s="6"/>
      <c r="FG952" s="6"/>
      <c r="FH952" s="6"/>
      <c r="FI952" s="6"/>
      <c r="FJ952" s="6"/>
      <c r="FK952" s="6"/>
      <c r="FL952" s="6"/>
      <c r="FM952" s="6"/>
      <c r="FN952" s="6"/>
      <c r="FO952" s="6"/>
      <c r="FP952" s="6"/>
      <c r="FQ952" s="6"/>
      <c r="FR952" s="6"/>
      <c r="FS952" s="6"/>
      <c r="FT952" s="6"/>
      <c r="FU952" s="6"/>
      <c r="FV952" s="6"/>
      <c r="FW952" s="6"/>
      <c r="FX952" s="6"/>
      <c r="FY952" s="6"/>
      <c r="FZ952" s="6"/>
      <c r="GA952" s="6"/>
      <c r="GB952" s="6"/>
      <c r="GC952" s="6"/>
      <c r="GD952" s="6"/>
      <c r="GE952" s="6"/>
      <c r="GF952" s="6"/>
      <c r="GG952" s="6"/>
      <c r="GH952" s="6"/>
      <c r="GI952" s="6"/>
      <c r="GJ952" s="6"/>
      <c r="GK952" s="6"/>
      <c r="GL952" s="6"/>
      <c r="GM952" s="6"/>
      <c r="GN952" s="6"/>
      <c r="GO952" s="6"/>
      <c r="GP952" s="6"/>
      <c r="GQ952" s="6"/>
      <c r="GR952" s="6"/>
      <c r="GS952" s="6"/>
      <c r="GT952" s="6"/>
      <c r="GU952" s="6"/>
      <c r="GV952" s="6"/>
      <c r="GW952" s="6"/>
      <c r="GX952" s="6"/>
      <c r="GY952" s="6"/>
      <c r="GZ952" s="6"/>
      <c r="HA952" s="6"/>
      <c r="HB952" s="6"/>
      <c r="HC952" s="6"/>
      <c r="HD952" s="6"/>
      <c r="HE952" s="6"/>
    </row>
    <row r="953" spans="1:213">
      <c r="A953" s="6"/>
      <c r="B953" s="420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  <c r="BW953" s="6"/>
      <c r="BX953" s="6"/>
      <c r="BY953" s="6"/>
      <c r="BZ953" s="6"/>
      <c r="CA953" s="6"/>
      <c r="CB953" s="6"/>
      <c r="CC953" s="6"/>
      <c r="CD953" s="6"/>
      <c r="CE953" s="6"/>
      <c r="CF953" s="6"/>
      <c r="CG953" s="6"/>
      <c r="CH953" s="6"/>
      <c r="CI953" s="6"/>
      <c r="CJ953" s="6"/>
      <c r="CK953" s="6"/>
      <c r="CL953" s="6"/>
      <c r="CM953" s="6"/>
      <c r="CN953" s="6"/>
      <c r="CO953" s="6"/>
      <c r="CP953" s="6"/>
      <c r="CQ953" s="6"/>
      <c r="DP953" s="6"/>
      <c r="DQ953" s="6"/>
      <c r="DR953" s="6"/>
      <c r="DS953" s="6"/>
      <c r="DT953" s="6"/>
      <c r="DU953" s="6"/>
      <c r="DV953" s="6"/>
      <c r="DW953" s="6"/>
      <c r="DX953" s="6"/>
      <c r="DY953" s="6"/>
      <c r="DZ953" s="6"/>
      <c r="EA953" s="6"/>
      <c r="EB953" s="6"/>
      <c r="EC953" s="6"/>
      <c r="ED953" s="6"/>
      <c r="EE953" s="6"/>
      <c r="EF953" s="6"/>
      <c r="EG953" s="6"/>
      <c r="EH953" s="6"/>
      <c r="EI953" s="6"/>
      <c r="EJ953" s="6"/>
      <c r="EK953" s="6"/>
      <c r="EL953" s="6"/>
      <c r="EM953" s="6"/>
      <c r="EN953" s="6"/>
      <c r="EO953" s="6"/>
      <c r="EP953" s="6"/>
      <c r="EQ953" s="6"/>
      <c r="ER953" s="6"/>
      <c r="ES953" s="6"/>
      <c r="ET953" s="6"/>
      <c r="EU953" s="6"/>
      <c r="EV953" s="6"/>
      <c r="EW953" s="6"/>
      <c r="EX953" s="6"/>
      <c r="EY953" s="6"/>
      <c r="EZ953" s="6"/>
      <c r="FA953" s="6"/>
      <c r="FB953" s="6"/>
      <c r="FC953" s="6"/>
      <c r="FD953" s="6"/>
      <c r="FE953" s="6"/>
      <c r="FF953" s="6"/>
      <c r="FG953" s="6"/>
      <c r="FH953" s="6"/>
      <c r="FI953" s="6"/>
      <c r="FJ953" s="6"/>
      <c r="FK953" s="6"/>
      <c r="FL953" s="6"/>
      <c r="FM953" s="6"/>
      <c r="FN953" s="6"/>
      <c r="FO953" s="6"/>
      <c r="FP953" s="6"/>
      <c r="FQ953" s="6"/>
      <c r="FR953" s="6"/>
      <c r="FS953" s="6"/>
      <c r="FT953" s="6"/>
      <c r="FU953" s="6"/>
      <c r="FV953" s="6"/>
      <c r="FW953" s="6"/>
      <c r="FX953" s="6"/>
      <c r="FY953" s="6"/>
      <c r="FZ953" s="6"/>
      <c r="GA953" s="6"/>
      <c r="GB953" s="6"/>
      <c r="GC953" s="6"/>
      <c r="GD953" s="6"/>
      <c r="GE953" s="6"/>
      <c r="GF953" s="6"/>
      <c r="GG953" s="6"/>
      <c r="GH953" s="6"/>
      <c r="GI953" s="6"/>
      <c r="GJ953" s="6"/>
      <c r="GK953" s="6"/>
      <c r="GL953" s="6"/>
      <c r="GM953" s="6"/>
      <c r="GN953" s="6"/>
      <c r="GO953" s="6"/>
      <c r="GP953" s="6"/>
      <c r="GQ953" s="6"/>
      <c r="GR953" s="6"/>
      <c r="GS953" s="6"/>
      <c r="GT953" s="6"/>
      <c r="GU953" s="6"/>
      <c r="GV953" s="6"/>
      <c r="GW953" s="6"/>
      <c r="GX953" s="6"/>
      <c r="GY953" s="6"/>
      <c r="GZ953" s="6"/>
      <c r="HA953" s="6"/>
      <c r="HB953" s="6"/>
      <c r="HC953" s="6"/>
      <c r="HD953" s="6"/>
      <c r="HE953" s="6"/>
    </row>
    <row r="954" spans="1:213">
      <c r="A954" s="6"/>
      <c r="B954" s="420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  <c r="BW954" s="6"/>
      <c r="BX954" s="6"/>
      <c r="BY954" s="6"/>
      <c r="BZ954" s="6"/>
      <c r="CA954" s="6"/>
      <c r="CB954" s="6"/>
      <c r="CC954" s="6"/>
      <c r="CD954" s="6"/>
      <c r="CE954" s="6"/>
      <c r="CF954" s="6"/>
      <c r="CG954" s="6"/>
      <c r="CH954" s="6"/>
      <c r="CI954" s="6"/>
      <c r="CJ954" s="6"/>
      <c r="CK954" s="6"/>
      <c r="CL954" s="6"/>
      <c r="CM954" s="6"/>
      <c r="CN954" s="6"/>
      <c r="CO954" s="6"/>
      <c r="CP954" s="6"/>
      <c r="CQ954" s="6"/>
      <c r="DP954" s="6"/>
      <c r="DQ954" s="6"/>
      <c r="DR954" s="6"/>
      <c r="DS954" s="6"/>
      <c r="DT954" s="6"/>
      <c r="DU954" s="6"/>
      <c r="DV954" s="6"/>
      <c r="DW954" s="6"/>
      <c r="DX954" s="6"/>
      <c r="DY954" s="6"/>
      <c r="DZ954" s="6"/>
      <c r="EA954" s="6"/>
      <c r="EB954" s="6"/>
      <c r="EC954" s="6"/>
      <c r="ED954" s="6"/>
      <c r="EE954" s="6"/>
      <c r="EF954" s="6"/>
      <c r="EG954" s="6"/>
      <c r="EH954" s="6"/>
      <c r="EI954" s="6"/>
      <c r="EJ954" s="6"/>
      <c r="EK954" s="6"/>
      <c r="EL954" s="6"/>
      <c r="EM954" s="6"/>
      <c r="EN954" s="6"/>
      <c r="EO954" s="6"/>
      <c r="EP954" s="6"/>
      <c r="EQ954" s="6"/>
      <c r="ER954" s="6"/>
      <c r="ES954" s="6"/>
      <c r="ET954" s="6"/>
      <c r="EU954" s="6"/>
      <c r="EV954" s="6"/>
      <c r="EW954" s="6"/>
      <c r="EX954" s="6"/>
      <c r="EY954" s="6"/>
      <c r="EZ954" s="6"/>
      <c r="FA954" s="6"/>
      <c r="FB954" s="6"/>
      <c r="FC954" s="6"/>
      <c r="FD954" s="6"/>
      <c r="FE954" s="6"/>
      <c r="FF954" s="6"/>
      <c r="FG954" s="6"/>
      <c r="FH954" s="6"/>
      <c r="FI954" s="6"/>
      <c r="FJ954" s="6"/>
      <c r="FK954" s="6"/>
      <c r="FL954" s="6"/>
      <c r="FM954" s="6"/>
      <c r="FN954" s="6"/>
      <c r="FO954" s="6"/>
      <c r="FP954" s="6"/>
      <c r="FQ954" s="6"/>
      <c r="FR954" s="6"/>
      <c r="FS954" s="6"/>
      <c r="FT954" s="6"/>
      <c r="FU954" s="6"/>
      <c r="FV954" s="6"/>
      <c r="FW954" s="6"/>
      <c r="FX954" s="6"/>
      <c r="FY954" s="6"/>
      <c r="FZ954" s="6"/>
      <c r="GA954" s="6"/>
      <c r="GB954" s="6"/>
      <c r="GC954" s="6"/>
      <c r="GD954" s="6"/>
      <c r="GE954" s="6"/>
      <c r="GF954" s="6"/>
      <c r="GG954" s="6"/>
      <c r="GH954" s="6"/>
      <c r="GI954" s="6"/>
      <c r="GJ954" s="6"/>
      <c r="GK954" s="6"/>
      <c r="GL954" s="6"/>
      <c r="GM954" s="6"/>
      <c r="GN954" s="6"/>
      <c r="GO954" s="6"/>
      <c r="GP954" s="6"/>
      <c r="GQ954" s="6"/>
      <c r="GR954" s="6"/>
      <c r="GS954" s="6"/>
      <c r="GT954" s="6"/>
      <c r="GU954" s="6"/>
      <c r="GV954" s="6"/>
      <c r="GW954" s="6"/>
      <c r="GX954" s="6"/>
      <c r="GY954" s="6"/>
      <c r="GZ954" s="6"/>
      <c r="HA954" s="6"/>
      <c r="HB954" s="6"/>
      <c r="HC954" s="6"/>
      <c r="HD954" s="6"/>
      <c r="HE954" s="6"/>
    </row>
    <row r="955" spans="1:213">
      <c r="A955" s="6"/>
      <c r="B955" s="420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  <c r="BW955" s="6"/>
      <c r="BX955" s="6"/>
      <c r="BY955" s="6"/>
      <c r="BZ955" s="6"/>
      <c r="CA955" s="6"/>
      <c r="CB955" s="6"/>
      <c r="CC955" s="6"/>
      <c r="CD955" s="6"/>
      <c r="CE955" s="6"/>
      <c r="CF955" s="6"/>
      <c r="CG955" s="6"/>
      <c r="CH955" s="6"/>
      <c r="CI955" s="6"/>
      <c r="CJ955" s="6"/>
      <c r="CK955" s="6"/>
      <c r="CL955" s="6"/>
      <c r="CM955" s="6"/>
      <c r="CN955" s="6"/>
      <c r="CO955" s="6"/>
      <c r="CP955" s="6"/>
      <c r="CQ955" s="6"/>
      <c r="DP955" s="6"/>
      <c r="DQ955" s="6"/>
      <c r="DR955" s="6"/>
      <c r="DS955" s="6"/>
      <c r="DT955" s="6"/>
      <c r="DU955" s="6"/>
      <c r="DV955" s="6"/>
      <c r="DW955" s="6"/>
      <c r="DX955" s="6"/>
      <c r="DY955" s="6"/>
      <c r="DZ955" s="6"/>
      <c r="EA955" s="6"/>
      <c r="EB955" s="6"/>
      <c r="EC955" s="6"/>
      <c r="ED955" s="6"/>
      <c r="EE955" s="6"/>
      <c r="EF955" s="6"/>
      <c r="EG955" s="6"/>
      <c r="EH955" s="6"/>
      <c r="EI955" s="6"/>
      <c r="EJ955" s="6"/>
      <c r="EK955" s="6"/>
      <c r="EL955" s="6"/>
      <c r="EM955" s="6"/>
      <c r="EN955" s="6"/>
      <c r="EO955" s="6"/>
      <c r="EP955" s="6"/>
      <c r="EQ955" s="6"/>
      <c r="ER955" s="6"/>
      <c r="ES955" s="6"/>
      <c r="ET955" s="6"/>
      <c r="EU955" s="6"/>
      <c r="EV955" s="6"/>
      <c r="EW955" s="6"/>
      <c r="EX955" s="6"/>
      <c r="EY955" s="6"/>
      <c r="EZ955" s="6"/>
      <c r="FA955" s="6"/>
      <c r="FB955" s="6"/>
      <c r="FC955" s="6"/>
      <c r="FD955" s="6"/>
      <c r="FE955" s="6"/>
      <c r="FF955" s="6"/>
      <c r="FG955" s="6"/>
      <c r="FH955" s="6"/>
      <c r="FI955" s="6"/>
      <c r="FJ955" s="6"/>
      <c r="FK955" s="6"/>
      <c r="FL955" s="6"/>
      <c r="FM955" s="6"/>
      <c r="FN955" s="6"/>
      <c r="FO955" s="6"/>
      <c r="FP955" s="6"/>
      <c r="FQ955" s="6"/>
      <c r="FR955" s="6"/>
      <c r="FS955" s="6"/>
      <c r="FT955" s="6"/>
      <c r="FU955" s="6"/>
      <c r="FV955" s="6"/>
      <c r="FW955" s="6"/>
      <c r="FX955" s="6"/>
      <c r="FY955" s="6"/>
      <c r="FZ955" s="6"/>
      <c r="GA955" s="6"/>
      <c r="GB955" s="6"/>
      <c r="GC955" s="6"/>
      <c r="GD955" s="6"/>
      <c r="GE955" s="6"/>
      <c r="GF955" s="6"/>
      <c r="GG955" s="6"/>
      <c r="GH955" s="6"/>
      <c r="GI955" s="6"/>
      <c r="GJ955" s="6"/>
      <c r="GK955" s="6"/>
      <c r="GL955" s="6"/>
      <c r="GM955" s="6"/>
      <c r="GN955" s="6"/>
      <c r="GO955" s="6"/>
      <c r="GP955" s="6"/>
      <c r="GQ955" s="6"/>
      <c r="GR955" s="6"/>
      <c r="GS955" s="6"/>
      <c r="GT955" s="6"/>
      <c r="GU955" s="6"/>
      <c r="GV955" s="6"/>
      <c r="GW955" s="6"/>
      <c r="GX955" s="6"/>
      <c r="GY955" s="6"/>
      <c r="GZ955" s="6"/>
      <c r="HA955" s="6"/>
      <c r="HB955" s="6"/>
      <c r="HC955" s="6"/>
      <c r="HD955" s="6"/>
      <c r="HE955" s="6"/>
    </row>
    <row r="956" spans="1:213">
      <c r="A956" s="6"/>
      <c r="B956" s="420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  <c r="BW956" s="6"/>
      <c r="BX956" s="6"/>
      <c r="BY956" s="6"/>
      <c r="BZ956" s="6"/>
      <c r="CA956" s="6"/>
      <c r="CB956" s="6"/>
      <c r="CC956" s="6"/>
      <c r="CD956" s="6"/>
      <c r="CE956" s="6"/>
      <c r="CF956" s="6"/>
      <c r="CG956" s="6"/>
      <c r="CH956" s="6"/>
      <c r="CI956" s="6"/>
      <c r="CJ956" s="6"/>
      <c r="CK956" s="6"/>
      <c r="CL956" s="6"/>
      <c r="CM956" s="6"/>
      <c r="CN956" s="6"/>
      <c r="CO956" s="6"/>
      <c r="CP956" s="6"/>
      <c r="CQ956" s="6"/>
      <c r="DP956" s="6"/>
      <c r="DQ956" s="6"/>
      <c r="DR956" s="6"/>
      <c r="DS956" s="6"/>
      <c r="DT956" s="6"/>
      <c r="DU956" s="6"/>
      <c r="DV956" s="6"/>
      <c r="DW956" s="6"/>
      <c r="DX956" s="6"/>
      <c r="DY956" s="6"/>
      <c r="DZ956" s="6"/>
      <c r="EA956" s="6"/>
      <c r="EB956" s="6"/>
      <c r="EC956" s="6"/>
      <c r="ED956" s="6"/>
      <c r="EE956" s="6"/>
      <c r="EF956" s="6"/>
      <c r="EG956" s="6"/>
      <c r="EH956" s="6"/>
      <c r="EI956" s="6"/>
      <c r="EJ956" s="6"/>
      <c r="EK956" s="6"/>
      <c r="EL956" s="6"/>
      <c r="EM956" s="6"/>
      <c r="EN956" s="6"/>
      <c r="EO956" s="6"/>
      <c r="EP956" s="6"/>
      <c r="EQ956" s="6"/>
      <c r="ER956" s="6"/>
      <c r="ES956" s="6"/>
      <c r="ET956" s="6"/>
      <c r="EU956" s="6"/>
      <c r="EV956" s="6"/>
      <c r="EW956" s="6"/>
      <c r="EX956" s="6"/>
      <c r="EY956" s="6"/>
      <c r="EZ956" s="6"/>
      <c r="FA956" s="6"/>
      <c r="FB956" s="6"/>
      <c r="FC956" s="6"/>
      <c r="FD956" s="6"/>
      <c r="FE956" s="6"/>
      <c r="FF956" s="6"/>
      <c r="FG956" s="6"/>
      <c r="FH956" s="6"/>
      <c r="FI956" s="6"/>
      <c r="FJ956" s="6"/>
      <c r="FK956" s="6"/>
      <c r="FL956" s="6"/>
      <c r="FM956" s="6"/>
      <c r="FN956" s="6"/>
      <c r="FO956" s="6"/>
      <c r="FP956" s="6"/>
      <c r="FQ956" s="6"/>
      <c r="FR956" s="6"/>
      <c r="FS956" s="6"/>
      <c r="FT956" s="6"/>
      <c r="FU956" s="6"/>
      <c r="FV956" s="6"/>
      <c r="FW956" s="6"/>
      <c r="FX956" s="6"/>
      <c r="FY956" s="6"/>
      <c r="FZ956" s="6"/>
      <c r="GA956" s="6"/>
      <c r="GB956" s="6"/>
      <c r="GC956" s="6"/>
      <c r="GD956" s="6"/>
      <c r="GE956" s="6"/>
      <c r="GF956" s="6"/>
      <c r="GG956" s="6"/>
      <c r="GH956" s="6"/>
      <c r="GI956" s="6"/>
      <c r="GJ956" s="6"/>
      <c r="GK956" s="6"/>
      <c r="GL956" s="6"/>
      <c r="GM956" s="6"/>
      <c r="GN956" s="6"/>
      <c r="GO956" s="6"/>
      <c r="GP956" s="6"/>
      <c r="GQ956" s="6"/>
      <c r="GR956" s="6"/>
      <c r="GS956" s="6"/>
      <c r="GT956" s="6"/>
      <c r="GU956" s="6"/>
      <c r="GV956" s="6"/>
      <c r="GW956" s="6"/>
      <c r="GX956" s="6"/>
      <c r="GY956" s="6"/>
      <c r="GZ956" s="6"/>
      <c r="HA956" s="6"/>
      <c r="HB956" s="6"/>
      <c r="HC956" s="6"/>
      <c r="HD956" s="6"/>
      <c r="HE956" s="6"/>
    </row>
    <row r="957" spans="1:213">
      <c r="A957" s="6"/>
      <c r="B957" s="420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DP957" s="6"/>
      <c r="DQ957" s="6"/>
      <c r="DR957" s="6"/>
      <c r="DS957" s="6"/>
      <c r="DT957" s="6"/>
      <c r="DU957" s="6"/>
      <c r="DV957" s="6"/>
      <c r="DW957" s="6"/>
      <c r="DX957" s="6"/>
      <c r="DY957" s="6"/>
      <c r="DZ957" s="6"/>
      <c r="EA957" s="6"/>
      <c r="EB957" s="6"/>
      <c r="EC957" s="6"/>
      <c r="ED957" s="6"/>
      <c r="EE957" s="6"/>
      <c r="EF957" s="6"/>
      <c r="EG957" s="6"/>
      <c r="EH957" s="6"/>
      <c r="EI957" s="6"/>
      <c r="EJ957" s="6"/>
      <c r="EK957" s="6"/>
      <c r="EL957" s="6"/>
      <c r="EM957" s="6"/>
      <c r="EN957" s="6"/>
      <c r="EO957" s="6"/>
      <c r="EP957" s="6"/>
      <c r="EQ957" s="6"/>
      <c r="ER957" s="6"/>
      <c r="ES957" s="6"/>
      <c r="ET957" s="6"/>
      <c r="EU957" s="6"/>
      <c r="EV957" s="6"/>
      <c r="EW957" s="6"/>
      <c r="EX957" s="6"/>
      <c r="EY957" s="6"/>
      <c r="EZ957" s="6"/>
      <c r="FA957" s="6"/>
      <c r="FB957" s="6"/>
      <c r="FC957" s="6"/>
      <c r="FD957" s="6"/>
      <c r="FE957" s="6"/>
      <c r="FF957" s="6"/>
      <c r="FG957" s="6"/>
      <c r="FH957" s="6"/>
      <c r="FI957" s="6"/>
      <c r="FJ957" s="6"/>
      <c r="FK957" s="6"/>
      <c r="FL957" s="6"/>
      <c r="FM957" s="6"/>
      <c r="FN957" s="6"/>
      <c r="FO957" s="6"/>
      <c r="FP957" s="6"/>
      <c r="FQ957" s="6"/>
      <c r="FR957" s="6"/>
      <c r="FS957" s="6"/>
      <c r="FT957" s="6"/>
      <c r="FU957" s="6"/>
      <c r="FV957" s="6"/>
      <c r="FW957" s="6"/>
      <c r="FX957" s="6"/>
      <c r="FY957" s="6"/>
      <c r="FZ957" s="6"/>
      <c r="GA957" s="6"/>
      <c r="GB957" s="6"/>
      <c r="GC957" s="6"/>
      <c r="GD957" s="6"/>
      <c r="GE957" s="6"/>
      <c r="GF957" s="6"/>
      <c r="GG957" s="6"/>
      <c r="GH957" s="6"/>
      <c r="GI957" s="6"/>
      <c r="GJ957" s="6"/>
      <c r="GK957" s="6"/>
      <c r="GL957" s="6"/>
      <c r="GM957" s="6"/>
      <c r="GN957" s="6"/>
      <c r="GO957" s="6"/>
      <c r="GP957" s="6"/>
      <c r="GQ957" s="6"/>
      <c r="GR957" s="6"/>
      <c r="GS957" s="6"/>
      <c r="GT957" s="6"/>
      <c r="GU957" s="6"/>
      <c r="GV957" s="6"/>
      <c r="GW957" s="6"/>
      <c r="GX957" s="6"/>
      <c r="GY957" s="6"/>
      <c r="GZ957" s="6"/>
      <c r="HA957" s="6"/>
      <c r="HB957" s="6"/>
      <c r="HC957" s="6"/>
      <c r="HD957" s="6"/>
      <c r="HE957" s="6"/>
    </row>
    <row r="958" spans="1:213">
      <c r="A958" s="6"/>
      <c r="B958" s="420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DP958" s="6"/>
      <c r="DQ958" s="6"/>
      <c r="DR958" s="6"/>
      <c r="DS958" s="6"/>
      <c r="DT958" s="6"/>
      <c r="DU958" s="6"/>
      <c r="DV958" s="6"/>
      <c r="DW958" s="6"/>
      <c r="DX958" s="6"/>
      <c r="DY958" s="6"/>
      <c r="DZ958" s="6"/>
      <c r="EA958" s="6"/>
      <c r="EB958" s="6"/>
      <c r="EC958" s="6"/>
      <c r="ED958" s="6"/>
      <c r="EE958" s="6"/>
      <c r="EF958" s="6"/>
      <c r="EG958" s="6"/>
      <c r="EH958" s="6"/>
      <c r="EI958" s="6"/>
      <c r="EJ958" s="6"/>
      <c r="EK958" s="6"/>
      <c r="EL958" s="6"/>
      <c r="EM958" s="6"/>
      <c r="EN958" s="6"/>
      <c r="EO958" s="6"/>
      <c r="EP958" s="6"/>
      <c r="EQ958" s="6"/>
      <c r="ER958" s="6"/>
      <c r="ES958" s="6"/>
      <c r="ET958" s="6"/>
      <c r="EU958" s="6"/>
      <c r="EV958" s="6"/>
      <c r="EW958" s="6"/>
      <c r="EX958" s="6"/>
      <c r="EY958" s="6"/>
      <c r="EZ958" s="6"/>
      <c r="FA958" s="6"/>
      <c r="FB958" s="6"/>
      <c r="FC958" s="6"/>
      <c r="FD958" s="6"/>
      <c r="FE958" s="6"/>
      <c r="FF958" s="6"/>
      <c r="FG958" s="6"/>
      <c r="FH958" s="6"/>
      <c r="FI958" s="6"/>
      <c r="FJ958" s="6"/>
      <c r="FK958" s="6"/>
      <c r="FL958" s="6"/>
      <c r="FM958" s="6"/>
      <c r="FN958" s="6"/>
      <c r="FO958" s="6"/>
      <c r="FP958" s="6"/>
      <c r="FQ958" s="6"/>
      <c r="FR958" s="6"/>
      <c r="FS958" s="6"/>
      <c r="FT958" s="6"/>
      <c r="FU958" s="6"/>
      <c r="FV958" s="6"/>
      <c r="FW958" s="6"/>
      <c r="FX958" s="6"/>
      <c r="FY958" s="6"/>
      <c r="FZ958" s="6"/>
      <c r="GA958" s="6"/>
      <c r="GB958" s="6"/>
      <c r="GC958" s="6"/>
      <c r="GD958" s="6"/>
      <c r="GE958" s="6"/>
      <c r="GF958" s="6"/>
      <c r="GG958" s="6"/>
      <c r="GH958" s="6"/>
      <c r="GI958" s="6"/>
      <c r="GJ958" s="6"/>
      <c r="GK958" s="6"/>
      <c r="GL958" s="6"/>
      <c r="GM958" s="6"/>
      <c r="GN958" s="6"/>
      <c r="GO958" s="6"/>
      <c r="GP958" s="6"/>
      <c r="GQ958" s="6"/>
      <c r="GR958" s="6"/>
      <c r="GS958" s="6"/>
      <c r="GT958" s="6"/>
      <c r="GU958" s="6"/>
      <c r="GV958" s="6"/>
      <c r="GW958" s="6"/>
      <c r="GX958" s="6"/>
      <c r="GY958" s="6"/>
      <c r="GZ958" s="6"/>
      <c r="HA958" s="6"/>
      <c r="HB958" s="6"/>
      <c r="HC958" s="6"/>
      <c r="HD958" s="6"/>
      <c r="HE958" s="6"/>
    </row>
    <row r="959" spans="1:213">
      <c r="A959" s="6"/>
      <c r="B959" s="420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  <c r="BW959" s="6"/>
      <c r="BX959" s="6"/>
      <c r="BY959" s="6"/>
      <c r="BZ959" s="6"/>
      <c r="CA959" s="6"/>
      <c r="CB959" s="6"/>
      <c r="CC959" s="6"/>
      <c r="CD959" s="6"/>
      <c r="CE959" s="6"/>
      <c r="CF959" s="6"/>
      <c r="CG959" s="6"/>
      <c r="CH959" s="6"/>
      <c r="CI959" s="6"/>
      <c r="CJ959" s="6"/>
      <c r="CK959" s="6"/>
      <c r="CL959" s="6"/>
      <c r="CM959" s="6"/>
      <c r="CN959" s="6"/>
      <c r="CO959" s="6"/>
      <c r="CP959" s="6"/>
      <c r="CQ959" s="6"/>
      <c r="DP959" s="6"/>
      <c r="DQ959" s="6"/>
      <c r="DR959" s="6"/>
      <c r="DS959" s="6"/>
      <c r="DT959" s="6"/>
      <c r="DU959" s="6"/>
      <c r="DV959" s="6"/>
      <c r="DW959" s="6"/>
      <c r="DX959" s="6"/>
      <c r="DY959" s="6"/>
      <c r="DZ959" s="6"/>
      <c r="EA959" s="6"/>
      <c r="EB959" s="6"/>
      <c r="EC959" s="6"/>
      <c r="ED959" s="6"/>
      <c r="EE959" s="6"/>
      <c r="EF959" s="6"/>
      <c r="EG959" s="6"/>
      <c r="EH959" s="6"/>
      <c r="EI959" s="6"/>
      <c r="EJ959" s="6"/>
      <c r="EK959" s="6"/>
      <c r="EL959" s="6"/>
      <c r="EM959" s="6"/>
      <c r="EN959" s="6"/>
      <c r="EO959" s="6"/>
      <c r="EP959" s="6"/>
      <c r="EQ959" s="6"/>
      <c r="ER959" s="6"/>
      <c r="ES959" s="6"/>
      <c r="ET959" s="6"/>
      <c r="EU959" s="6"/>
      <c r="EV959" s="6"/>
      <c r="EW959" s="6"/>
      <c r="EX959" s="6"/>
      <c r="EY959" s="6"/>
      <c r="EZ959" s="6"/>
      <c r="FA959" s="6"/>
      <c r="FB959" s="6"/>
      <c r="FC959" s="6"/>
      <c r="FD959" s="6"/>
      <c r="FE959" s="6"/>
      <c r="FF959" s="6"/>
      <c r="FG959" s="6"/>
      <c r="FH959" s="6"/>
      <c r="FI959" s="6"/>
      <c r="FJ959" s="6"/>
      <c r="FK959" s="6"/>
      <c r="FL959" s="6"/>
      <c r="FM959" s="6"/>
      <c r="FN959" s="6"/>
      <c r="FO959" s="6"/>
      <c r="FP959" s="6"/>
      <c r="FQ959" s="6"/>
      <c r="FR959" s="6"/>
      <c r="FS959" s="6"/>
      <c r="FT959" s="6"/>
      <c r="FU959" s="6"/>
      <c r="FV959" s="6"/>
      <c r="FW959" s="6"/>
      <c r="FX959" s="6"/>
      <c r="FY959" s="6"/>
      <c r="FZ959" s="6"/>
      <c r="GA959" s="6"/>
      <c r="GB959" s="6"/>
      <c r="GC959" s="6"/>
      <c r="GD959" s="6"/>
      <c r="GE959" s="6"/>
      <c r="GF959" s="6"/>
      <c r="GG959" s="6"/>
      <c r="GH959" s="6"/>
      <c r="GI959" s="6"/>
      <c r="GJ959" s="6"/>
      <c r="GK959" s="6"/>
      <c r="GL959" s="6"/>
      <c r="GM959" s="6"/>
      <c r="GN959" s="6"/>
      <c r="GO959" s="6"/>
      <c r="GP959" s="6"/>
      <c r="GQ959" s="6"/>
      <c r="GR959" s="6"/>
      <c r="GS959" s="6"/>
      <c r="GT959" s="6"/>
      <c r="GU959" s="6"/>
      <c r="GV959" s="6"/>
      <c r="GW959" s="6"/>
      <c r="GX959" s="6"/>
      <c r="GY959" s="6"/>
      <c r="GZ959" s="6"/>
      <c r="HA959" s="6"/>
      <c r="HB959" s="6"/>
      <c r="HC959" s="6"/>
      <c r="HD959" s="6"/>
      <c r="HE959" s="6"/>
    </row>
    <row r="960" spans="1:213">
      <c r="A960" s="6"/>
      <c r="B960" s="420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  <c r="BW960" s="6"/>
      <c r="BX960" s="6"/>
      <c r="BY960" s="6"/>
      <c r="BZ960" s="6"/>
      <c r="CA960" s="6"/>
      <c r="CB960" s="6"/>
      <c r="CC960" s="6"/>
      <c r="CD960" s="6"/>
      <c r="CE960" s="6"/>
      <c r="CF960" s="6"/>
      <c r="CG960" s="6"/>
      <c r="CH960" s="6"/>
      <c r="CI960" s="6"/>
      <c r="CJ960" s="6"/>
      <c r="CK960" s="6"/>
      <c r="CL960" s="6"/>
      <c r="CM960" s="6"/>
      <c r="CN960" s="6"/>
      <c r="CO960" s="6"/>
      <c r="CP960" s="6"/>
      <c r="CQ960" s="6"/>
      <c r="DP960" s="6"/>
      <c r="DQ960" s="6"/>
      <c r="DR960" s="6"/>
      <c r="DS960" s="6"/>
      <c r="DT960" s="6"/>
      <c r="DU960" s="6"/>
      <c r="DV960" s="6"/>
      <c r="DW960" s="6"/>
      <c r="DX960" s="6"/>
      <c r="DY960" s="6"/>
      <c r="DZ960" s="6"/>
      <c r="EA960" s="6"/>
      <c r="EB960" s="6"/>
      <c r="EC960" s="6"/>
      <c r="ED960" s="6"/>
      <c r="EE960" s="6"/>
      <c r="EF960" s="6"/>
      <c r="EG960" s="6"/>
      <c r="EH960" s="6"/>
      <c r="EI960" s="6"/>
      <c r="EJ960" s="6"/>
      <c r="EK960" s="6"/>
      <c r="EL960" s="6"/>
      <c r="EM960" s="6"/>
      <c r="EN960" s="6"/>
      <c r="EO960" s="6"/>
      <c r="EP960" s="6"/>
      <c r="EQ960" s="6"/>
      <c r="ER960" s="6"/>
      <c r="ES960" s="6"/>
      <c r="ET960" s="6"/>
      <c r="EU960" s="6"/>
      <c r="EV960" s="6"/>
      <c r="EW960" s="6"/>
      <c r="EX960" s="6"/>
      <c r="EY960" s="6"/>
      <c r="EZ960" s="6"/>
      <c r="FA960" s="6"/>
      <c r="FB960" s="6"/>
      <c r="FC960" s="6"/>
      <c r="FD960" s="6"/>
      <c r="FE960" s="6"/>
      <c r="FF960" s="6"/>
      <c r="FG960" s="6"/>
      <c r="FH960" s="6"/>
      <c r="FI960" s="6"/>
      <c r="FJ960" s="6"/>
      <c r="FK960" s="6"/>
      <c r="FL960" s="6"/>
      <c r="FM960" s="6"/>
      <c r="FN960" s="6"/>
      <c r="FO960" s="6"/>
      <c r="FP960" s="6"/>
      <c r="FQ960" s="6"/>
      <c r="FR960" s="6"/>
      <c r="FS960" s="6"/>
      <c r="FT960" s="6"/>
      <c r="FU960" s="6"/>
      <c r="FV960" s="6"/>
      <c r="FW960" s="6"/>
      <c r="FX960" s="6"/>
      <c r="FY960" s="6"/>
      <c r="FZ960" s="6"/>
      <c r="GA960" s="6"/>
      <c r="GB960" s="6"/>
      <c r="GC960" s="6"/>
      <c r="GD960" s="6"/>
      <c r="GE960" s="6"/>
      <c r="GF960" s="6"/>
      <c r="GG960" s="6"/>
      <c r="GH960" s="6"/>
      <c r="GI960" s="6"/>
      <c r="GJ960" s="6"/>
      <c r="GK960" s="6"/>
      <c r="GL960" s="6"/>
      <c r="GM960" s="6"/>
      <c r="GN960" s="6"/>
      <c r="GO960" s="6"/>
      <c r="GP960" s="6"/>
      <c r="GQ960" s="6"/>
      <c r="GR960" s="6"/>
      <c r="GS960" s="6"/>
      <c r="GT960" s="6"/>
      <c r="GU960" s="6"/>
      <c r="GV960" s="6"/>
      <c r="GW960" s="6"/>
      <c r="GX960" s="6"/>
      <c r="GY960" s="6"/>
      <c r="GZ960" s="6"/>
      <c r="HA960" s="6"/>
      <c r="HB960" s="6"/>
      <c r="HC960" s="6"/>
      <c r="HD960" s="6"/>
      <c r="HE960" s="6"/>
    </row>
    <row r="961" spans="1:213">
      <c r="A961" s="6"/>
      <c r="B961" s="420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  <c r="BW961" s="6"/>
      <c r="BX961" s="6"/>
      <c r="BY961" s="6"/>
      <c r="BZ961" s="6"/>
      <c r="CA961" s="6"/>
      <c r="CB961" s="6"/>
      <c r="CC961" s="6"/>
      <c r="CD961" s="6"/>
      <c r="CE961" s="6"/>
      <c r="CF961" s="6"/>
      <c r="CG961" s="6"/>
      <c r="CH961" s="6"/>
      <c r="CI961" s="6"/>
      <c r="CJ961" s="6"/>
      <c r="CK961" s="6"/>
      <c r="CL961" s="6"/>
      <c r="CM961" s="6"/>
      <c r="CN961" s="6"/>
      <c r="CO961" s="6"/>
      <c r="CP961" s="6"/>
      <c r="CQ961" s="6"/>
      <c r="DP961" s="6"/>
      <c r="DQ961" s="6"/>
      <c r="DR961" s="6"/>
      <c r="DS961" s="6"/>
      <c r="DT961" s="6"/>
      <c r="DU961" s="6"/>
      <c r="DV961" s="6"/>
      <c r="DW961" s="6"/>
      <c r="DX961" s="6"/>
      <c r="DY961" s="6"/>
      <c r="DZ961" s="6"/>
      <c r="EA961" s="6"/>
      <c r="EB961" s="6"/>
      <c r="EC961" s="6"/>
      <c r="ED961" s="6"/>
      <c r="EE961" s="6"/>
      <c r="EF961" s="6"/>
      <c r="EG961" s="6"/>
      <c r="EH961" s="6"/>
      <c r="EI961" s="6"/>
      <c r="EJ961" s="6"/>
      <c r="EK961" s="6"/>
      <c r="EL961" s="6"/>
      <c r="EM961" s="6"/>
      <c r="EN961" s="6"/>
      <c r="EO961" s="6"/>
      <c r="EP961" s="6"/>
      <c r="EQ961" s="6"/>
      <c r="ER961" s="6"/>
      <c r="ES961" s="6"/>
      <c r="ET961" s="6"/>
      <c r="EU961" s="6"/>
      <c r="EV961" s="6"/>
      <c r="EW961" s="6"/>
      <c r="EX961" s="6"/>
      <c r="EY961" s="6"/>
      <c r="EZ961" s="6"/>
      <c r="FA961" s="6"/>
      <c r="FB961" s="6"/>
      <c r="FC961" s="6"/>
      <c r="FD961" s="6"/>
      <c r="FE961" s="6"/>
      <c r="FF961" s="6"/>
      <c r="FG961" s="6"/>
      <c r="FH961" s="6"/>
      <c r="FI961" s="6"/>
      <c r="FJ961" s="6"/>
      <c r="FK961" s="6"/>
      <c r="FL961" s="6"/>
      <c r="FM961" s="6"/>
      <c r="FN961" s="6"/>
      <c r="FO961" s="6"/>
      <c r="FP961" s="6"/>
      <c r="FQ961" s="6"/>
      <c r="FR961" s="6"/>
      <c r="FS961" s="6"/>
      <c r="FT961" s="6"/>
      <c r="FU961" s="6"/>
      <c r="FV961" s="6"/>
      <c r="FW961" s="6"/>
      <c r="FX961" s="6"/>
      <c r="FY961" s="6"/>
      <c r="FZ961" s="6"/>
      <c r="GA961" s="6"/>
      <c r="GB961" s="6"/>
      <c r="GC961" s="6"/>
      <c r="GD961" s="6"/>
      <c r="GE961" s="6"/>
      <c r="GF961" s="6"/>
      <c r="GG961" s="6"/>
      <c r="GH961" s="6"/>
      <c r="GI961" s="6"/>
      <c r="GJ961" s="6"/>
      <c r="GK961" s="6"/>
      <c r="GL961" s="6"/>
      <c r="GM961" s="6"/>
      <c r="GN961" s="6"/>
      <c r="GO961" s="6"/>
      <c r="GP961" s="6"/>
      <c r="GQ961" s="6"/>
      <c r="GR961" s="6"/>
      <c r="GS961" s="6"/>
      <c r="GT961" s="6"/>
      <c r="GU961" s="6"/>
      <c r="GV961" s="6"/>
      <c r="GW961" s="6"/>
      <c r="GX961" s="6"/>
      <c r="GY961" s="6"/>
      <c r="GZ961" s="6"/>
      <c r="HA961" s="6"/>
      <c r="HB961" s="6"/>
      <c r="HC961" s="6"/>
      <c r="HD961" s="6"/>
      <c r="HE961" s="6"/>
    </row>
    <row r="962" spans="1:213">
      <c r="A962" s="6"/>
      <c r="B962" s="420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  <c r="BW962" s="6"/>
      <c r="BX962" s="6"/>
      <c r="BY962" s="6"/>
      <c r="BZ962" s="6"/>
      <c r="CA962" s="6"/>
      <c r="CB962" s="6"/>
      <c r="CC962" s="6"/>
      <c r="CD962" s="6"/>
      <c r="CE962" s="6"/>
      <c r="CF962" s="6"/>
      <c r="CG962" s="6"/>
      <c r="CH962" s="6"/>
      <c r="CI962" s="6"/>
      <c r="CJ962" s="6"/>
      <c r="CK962" s="6"/>
      <c r="CL962" s="6"/>
      <c r="CM962" s="6"/>
      <c r="CN962" s="6"/>
      <c r="CO962" s="6"/>
      <c r="CP962" s="6"/>
      <c r="CQ962" s="6"/>
      <c r="DP962" s="6"/>
      <c r="DQ962" s="6"/>
      <c r="DR962" s="6"/>
      <c r="DS962" s="6"/>
      <c r="DT962" s="6"/>
      <c r="DU962" s="6"/>
      <c r="DV962" s="6"/>
      <c r="DW962" s="6"/>
      <c r="DX962" s="6"/>
      <c r="DY962" s="6"/>
      <c r="DZ962" s="6"/>
      <c r="EA962" s="6"/>
      <c r="EB962" s="6"/>
      <c r="EC962" s="6"/>
      <c r="ED962" s="6"/>
      <c r="EE962" s="6"/>
      <c r="EF962" s="6"/>
      <c r="EG962" s="6"/>
      <c r="EH962" s="6"/>
      <c r="EI962" s="6"/>
      <c r="EJ962" s="6"/>
      <c r="EK962" s="6"/>
      <c r="EL962" s="6"/>
      <c r="EM962" s="6"/>
      <c r="EN962" s="6"/>
      <c r="EO962" s="6"/>
      <c r="EP962" s="6"/>
      <c r="EQ962" s="6"/>
      <c r="ER962" s="6"/>
      <c r="ES962" s="6"/>
      <c r="ET962" s="6"/>
      <c r="EU962" s="6"/>
      <c r="EV962" s="6"/>
      <c r="EW962" s="6"/>
      <c r="EX962" s="6"/>
      <c r="EY962" s="6"/>
      <c r="EZ962" s="6"/>
      <c r="FA962" s="6"/>
      <c r="FB962" s="6"/>
      <c r="FC962" s="6"/>
      <c r="FD962" s="6"/>
      <c r="FE962" s="6"/>
      <c r="FF962" s="6"/>
      <c r="FG962" s="6"/>
      <c r="FH962" s="6"/>
      <c r="FI962" s="6"/>
      <c r="FJ962" s="6"/>
      <c r="FK962" s="6"/>
      <c r="FL962" s="6"/>
      <c r="FM962" s="6"/>
      <c r="FN962" s="6"/>
      <c r="FO962" s="6"/>
      <c r="FP962" s="6"/>
      <c r="FQ962" s="6"/>
      <c r="FR962" s="6"/>
      <c r="FS962" s="6"/>
      <c r="FT962" s="6"/>
      <c r="FU962" s="6"/>
      <c r="FV962" s="6"/>
      <c r="FW962" s="6"/>
      <c r="FX962" s="6"/>
      <c r="FY962" s="6"/>
      <c r="FZ962" s="6"/>
      <c r="GA962" s="6"/>
      <c r="GB962" s="6"/>
      <c r="GC962" s="6"/>
      <c r="GD962" s="6"/>
      <c r="GE962" s="6"/>
      <c r="GF962" s="6"/>
      <c r="GG962" s="6"/>
      <c r="GH962" s="6"/>
      <c r="GI962" s="6"/>
      <c r="GJ962" s="6"/>
      <c r="GK962" s="6"/>
      <c r="GL962" s="6"/>
      <c r="GM962" s="6"/>
      <c r="GN962" s="6"/>
      <c r="GO962" s="6"/>
      <c r="GP962" s="6"/>
      <c r="GQ962" s="6"/>
      <c r="GR962" s="6"/>
      <c r="GS962" s="6"/>
      <c r="GT962" s="6"/>
      <c r="GU962" s="6"/>
      <c r="GV962" s="6"/>
      <c r="GW962" s="6"/>
      <c r="GX962" s="6"/>
      <c r="GY962" s="6"/>
      <c r="GZ962" s="6"/>
      <c r="HA962" s="6"/>
      <c r="HB962" s="6"/>
      <c r="HC962" s="6"/>
      <c r="HD962" s="6"/>
      <c r="HE962" s="6"/>
    </row>
    <row r="963" spans="1:213">
      <c r="A963" s="6"/>
      <c r="B963" s="420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  <c r="BW963" s="6"/>
      <c r="BX963" s="6"/>
      <c r="BY963" s="6"/>
      <c r="BZ963" s="6"/>
      <c r="CA963" s="6"/>
      <c r="CB963" s="6"/>
      <c r="CC963" s="6"/>
      <c r="CD963" s="6"/>
      <c r="CE963" s="6"/>
      <c r="CF963" s="6"/>
      <c r="CG963" s="6"/>
      <c r="CH963" s="6"/>
      <c r="CI963" s="6"/>
      <c r="CJ963" s="6"/>
      <c r="CK963" s="6"/>
      <c r="CL963" s="6"/>
      <c r="CM963" s="6"/>
      <c r="CN963" s="6"/>
      <c r="CO963" s="6"/>
      <c r="CP963" s="6"/>
      <c r="CQ963" s="6"/>
      <c r="DP963" s="6"/>
      <c r="DQ963" s="6"/>
      <c r="DR963" s="6"/>
      <c r="DS963" s="6"/>
      <c r="DT963" s="6"/>
      <c r="DU963" s="6"/>
      <c r="DV963" s="6"/>
      <c r="DW963" s="6"/>
      <c r="DX963" s="6"/>
      <c r="DY963" s="6"/>
      <c r="DZ963" s="6"/>
      <c r="EA963" s="6"/>
      <c r="EB963" s="6"/>
      <c r="EC963" s="6"/>
      <c r="ED963" s="6"/>
      <c r="EE963" s="6"/>
      <c r="EF963" s="6"/>
      <c r="EG963" s="6"/>
      <c r="EH963" s="6"/>
      <c r="EI963" s="6"/>
      <c r="EJ963" s="6"/>
      <c r="EK963" s="6"/>
      <c r="EL963" s="6"/>
      <c r="EM963" s="6"/>
      <c r="EN963" s="6"/>
      <c r="EO963" s="6"/>
      <c r="EP963" s="6"/>
      <c r="EQ963" s="6"/>
      <c r="ER963" s="6"/>
      <c r="ES963" s="6"/>
      <c r="ET963" s="6"/>
      <c r="EU963" s="6"/>
      <c r="EV963" s="6"/>
      <c r="EW963" s="6"/>
      <c r="EX963" s="6"/>
      <c r="EY963" s="6"/>
      <c r="EZ963" s="6"/>
      <c r="FA963" s="6"/>
      <c r="FB963" s="6"/>
      <c r="FC963" s="6"/>
      <c r="FD963" s="6"/>
      <c r="FE963" s="6"/>
      <c r="FF963" s="6"/>
      <c r="FG963" s="6"/>
      <c r="FH963" s="6"/>
      <c r="FI963" s="6"/>
      <c r="FJ963" s="6"/>
      <c r="FK963" s="6"/>
      <c r="FL963" s="6"/>
      <c r="FM963" s="6"/>
      <c r="FN963" s="6"/>
      <c r="FO963" s="6"/>
      <c r="FP963" s="6"/>
      <c r="FQ963" s="6"/>
      <c r="FR963" s="6"/>
      <c r="FS963" s="6"/>
      <c r="FT963" s="6"/>
      <c r="FU963" s="6"/>
      <c r="FV963" s="6"/>
      <c r="FW963" s="6"/>
      <c r="FX963" s="6"/>
      <c r="FY963" s="6"/>
      <c r="FZ963" s="6"/>
      <c r="GA963" s="6"/>
      <c r="GB963" s="6"/>
      <c r="GC963" s="6"/>
      <c r="GD963" s="6"/>
      <c r="GE963" s="6"/>
      <c r="GF963" s="6"/>
      <c r="GG963" s="6"/>
      <c r="GH963" s="6"/>
      <c r="GI963" s="6"/>
      <c r="GJ963" s="6"/>
      <c r="GK963" s="6"/>
      <c r="GL963" s="6"/>
      <c r="GM963" s="6"/>
      <c r="GN963" s="6"/>
      <c r="GO963" s="6"/>
      <c r="GP963" s="6"/>
      <c r="GQ963" s="6"/>
      <c r="GR963" s="6"/>
      <c r="GS963" s="6"/>
      <c r="GT963" s="6"/>
      <c r="GU963" s="6"/>
      <c r="GV963" s="6"/>
      <c r="GW963" s="6"/>
      <c r="GX963" s="6"/>
      <c r="GY963" s="6"/>
      <c r="GZ963" s="6"/>
      <c r="HA963" s="6"/>
      <c r="HB963" s="6"/>
      <c r="HC963" s="6"/>
      <c r="HD963" s="6"/>
      <c r="HE963" s="6"/>
    </row>
    <row r="964" spans="1:213">
      <c r="A964" s="6"/>
      <c r="B964" s="420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  <c r="BW964" s="6"/>
      <c r="BX964" s="6"/>
      <c r="BY964" s="6"/>
      <c r="BZ964" s="6"/>
      <c r="CA964" s="6"/>
      <c r="CB964" s="6"/>
      <c r="CC964" s="6"/>
      <c r="CD964" s="6"/>
      <c r="CE964" s="6"/>
      <c r="CF964" s="6"/>
      <c r="CG964" s="6"/>
      <c r="CH964" s="6"/>
      <c r="CI964" s="6"/>
      <c r="CJ964" s="6"/>
      <c r="CK964" s="6"/>
      <c r="CL964" s="6"/>
      <c r="CM964" s="6"/>
      <c r="CN964" s="6"/>
      <c r="CO964" s="6"/>
      <c r="CP964" s="6"/>
      <c r="CQ964" s="6"/>
      <c r="DP964" s="6"/>
      <c r="DQ964" s="6"/>
      <c r="DR964" s="6"/>
      <c r="DS964" s="6"/>
      <c r="DT964" s="6"/>
      <c r="DU964" s="6"/>
      <c r="DV964" s="6"/>
      <c r="DW964" s="6"/>
      <c r="DX964" s="6"/>
      <c r="DY964" s="6"/>
      <c r="DZ964" s="6"/>
      <c r="EA964" s="6"/>
      <c r="EB964" s="6"/>
      <c r="EC964" s="6"/>
      <c r="ED964" s="6"/>
      <c r="EE964" s="6"/>
      <c r="EF964" s="6"/>
      <c r="EG964" s="6"/>
      <c r="EH964" s="6"/>
      <c r="EI964" s="6"/>
      <c r="EJ964" s="6"/>
      <c r="EK964" s="6"/>
      <c r="EL964" s="6"/>
      <c r="EM964" s="6"/>
      <c r="EN964" s="6"/>
      <c r="EO964" s="6"/>
      <c r="EP964" s="6"/>
      <c r="EQ964" s="6"/>
      <c r="ER964" s="6"/>
      <c r="ES964" s="6"/>
      <c r="ET964" s="6"/>
      <c r="EU964" s="6"/>
      <c r="EV964" s="6"/>
      <c r="EW964" s="6"/>
      <c r="EX964" s="6"/>
      <c r="EY964" s="6"/>
      <c r="EZ964" s="6"/>
      <c r="FA964" s="6"/>
      <c r="FB964" s="6"/>
      <c r="FC964" s="6"/>
      <c r="FD964" s="6"/>
      <c r="FE964" s="6"/>
      <c r="FF964" s="6"/>
      <c r="FG964" s="6"/>
      <c r="FH964" s="6"/>
      <c r="FI964" s="6"/>
      <c r="FJ964" s="6"/>
      <c r="FK964" s="6"/>
      <c r="FL964" s="6"/>
      <c r="FM964" s="6"/>
      <c r="FN964" s="6"/>
      <c r="FO964" s="6"/>
      <c r="FP964" s="6"/>
      <c r="FQ964" s="6"/>
      <c r="FR964" s="6"/>
      <c r="FS964" s="6"/>
      <c r="FT964" s="6"/>
      <c r="FU964" s="6"/>
      <c r="FV964" s="6"/>
      <c r="FW964" s="6"/>
      <c r="FX964" s="6"/>
      <c r="FY964" s="6"/>
      <c r="FZ964" s="6"/>
      <c r="GA964" s="6"/>
      <c r="GB964" s="6"/>
      <c r="GC964" s="6"/>
      <c r="GD964" s="6"/>
      <c r="GE964" s="6"/>
      <c r="GF964" s="6"/>
      <c r="GG964" s="6"/>
      <c r="GH964" s="6"/>
      <c r="GI964" s="6"/>
      <c r="GJ964" s="6"/>
      <c r="GK964" s="6"/>
      <c r="GL964" s="6"/>
      <c r="GM964" s="6"/>
      <c r="GN964" s="6"/>
      <c r="GO964" s="6"/>
      <c r="GP964" s="6"/>
      <c r="GQ964" s="6"/>
      <c r="GR964" s="6"/>
      <c r="GS964" s="6"/>
      <c r="GT964" s="6"/>
      <c r="GU964" s="6"/>
      <c r="GV964" s="6"/>
      <c r="GW964" s="6"/>
      <c r="GX964" s="6"/>
      <c r="GY964" s="6"/>
      <c r="GZ964" s="6"/>
      <c r="HA964" s="6"/>
      <c r="HB964" s="6"/>
      <c r="HC964" s="6"/>
      <c r="HD964" s="6"/>
      <c r="HE964" s="6"/>
    </row>
    <row r="965" spans="1:213">
      <c r="A965" s="6"/>
      <c r="B965" s="420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  <c r="BW965" s="6"/>
      <c r="BX965" s="6"/>
      <c r="BY965" s="6"/>
      <c r="BZ965" s="6"/>
      <c r="CA965" s="6"/>
      <c r="CB965" s="6"/>
      <c r="CC965" s="6"/>
      <c r="CD965" s="6"/>
      <c r="CE965" s="6"/>
      <c r="CF965" s="6"/>
      <c r="CG965" s="6"/>
      <c r="CH965" s="6"/>
      <c r="CI965" s="6"/>
      <c r="CJ965" s="6"/>
      <c r="CK965" s="6"/>
      <c r="CL965" s="6"/>
      <c r="CM965" s="6"/>
      <c r="CN965" s="6"/>
      <c r="CO965" s="6"/>
      <c r="CP965" s="6"/>
      <c r="CQ965" s="6"/>
      <c r="DP965" s="6"/>
      <c r="DQ965" s="6"/>
      <c r="DR965" s="6"/>
      <c r="DS965" s="6"/>
      <c r="DT965" s="6"/>
      <c r="DU965" s="6"/>
      <c r="DV965" s="6"/>
      <c r="DW965" s="6"/>
      <c r="DX965" s="6"/>
      <c r="DY965" s="6"/>
      <c r="DZ965" s="6"/>
      <c r="EA965" s="6"/>
      <c r="EB965" s="6"/>
      <c r="EC965" s="6"/>
      <c r="ED965" s="6"/>
      <c r="EE965" s="6"/>
      <c r="EF965" s="6"/>
      <c r="EG965" s="6"/>
      <c r="EH965" s="6"/>
      <c r="EI965" s="6"/>
      <c r="EJ965" s="6"/>
      <c r="EK965" s="6"/>
      <c r="EL965" s="6"/>
      <c r="EM965" s="6"/>
      <c r="EN965" s="6"/>
      <c r="EO965" s="6"/>
      <c r="EP965" s="6"/>
      <c r="EQ965" s="6"/>
      <c r="ER965" s="6"/>
      <c r="ES965" s="6"/>
      <c r="ET965" s="6"/>
      <c r="EU965" s="6"/>
      <c r="EV965" s="6"/>
      <c r="EW965" s="6"/>
      <c r="EX965" s="6"/>
      <c r="EY965" s="6"/>
      <c r="EZ965" s="6"/>
      <c r="FA965" s="6"/>
      <c r="FB965" s="6"/>
      <c r="FC965" s="6"/>
      <c r="FD965" s="6"/>
      <c r="FE965" s="6"/>
      <c r="FF965" s="6"/>
      <c r="FG965" s="6"/>
      <c r="FH965" s="6"/>
      <c r="FI965" s="6"/>
      <c r="FJ965" s="6"/>
      <c r="FK965" s="6"/>
      <c r="FL965" s="6"/>
      <c r="FM965" s="6"/>
      <c r="FN965" s="6"/>
      <c r="FO965" s="6"/>
      <c r="FP965" s="6"/>
      <c r="FQ965" s="6"/>
      <c r="FR965" s="6"/>
      <c r="FS965" s="6"/>
      <c r="FT965" s="6"/>
      <c r="FU965" s="6"/>
      <c r="FV965" s="6"/>
      <c r="FW965" s="6"/>
      <c r="FX965" s="6"/>
      <c r="FY965" s="6"/>
      <c r="FZ965" s="6"/>
      <c r="GA965" s="6"/>
      <c r="GB965" s="6"/>
      <c r="GC965" s="6"/>
      <c r="GD965" s="6"/>
      <c r="GE965" s="6"/>
      <c r="GF965" s="6"/>
      <c r="GG965" s="6"/>
      <c r="GH965" s="6"/>
      <c r="GI965" s="6"/>
      <c r="GJ965" s="6"/>
      <c r="GK965" s="6"/>
      <c r="GL965" s="6"/>
      <c r="GM965" s="6"/>
      <c r="GN965" s="6"/>
      <c r="GO965" s="6"/>
      <c r="GP965" s="6"/>
      <c r="GQ965" s="6"/>
      <c r="GR965" s="6"/>
      <c r="GS965" s="6"/>
      <c r="GT965" s="6"/>
      <c r="GU965" s="6"/>
      <c r="GV965" s="6"/>
      <c r="GW965" s="6"/>
      <c r="GX965" s="6"/>
      <c r="GY965" s="6"/>
      <c r="GZ965" s="6"/>
      <c r="HA965" s="6"/>
      <c r="HB965" s="6"/>
      <c r="HC965" s="6"/>
      <c r="HD965" s="6"/>
      <c r="HE965" s="6"/>
    </row>
    <row r="966" spans="1:213">
      <c r="A966" s="6"/>
      <c r="B966" s="420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  <c r="BW966" s="6"/>
      <c r="BX966" s="6"/>
      <c r="BY966" s="6"/>
      <c r="BZ966" s="6"/>
      <c r="CA966" s="6"/>
      <c r="CB966" s="6"/>
      <c r="CC966" s="6"/>
      <c r="CD966" s="6"/>
      <c r="CE966" s="6"/>
      <c r="CF966" s="6"/>
      <c r="CG966" s="6"/>
      <c r="CH966" s="6"/>
      <c r="CI966" s="6"/>
      <c r="CJ966" s="6"/>
      <c r="CK966" s="6"/>
      <c r="CL966" s="6"/>
      <c r="CM966" s="6"/>
      <c r="CN966" s="6"/>
      <c r="CO966" s="6"/>
      <c r="CP966" s="6"/>
      <c r="CQ966" s="6"/>
      <c r="DP966" s="6"/>
      <c r="DQ966" s="6"/>
      <c r="DR966" s="6"/>
      <c r="DS966" s="6"/>
      <c r="DT966" s="6"/>
      <c r="DU966" s="6"/>
      <c r="DV966" s="6"/>
      <c r="DW966" s="6"/>
      <c r="DX966" s="6"/>
      <c r="DY966" s="6"/>
      <c r="DZ966" s="6"/>
      <c r="EA966" s="6"/>
      <c r="EB966" s="6"/>
      <c r="EC966" s="6"/>
      <c r="ED966" s="6"/>
      <c r="EE966" s="6"/>
      <c r="EF966" s="6"/>
      <c r="EG966" s="6"/>
      <c r="EH966" s="6"/>
      <c r="EI966" s="6"/>
      <c r="EJ966" s="6"/>
      <c r="EK966" s="6"/>
      <c r="EL966" s="6"/>
      <c r="EM966" s="6"/>
      <c r="EN966" s="6"/>
      <c r="EO966" s="6"/>
      <c r="EP966" s="6"/>
      <c r="EQ966" s="6"/>
      <c r="ER966" s="6"/>
      <c r="ES966" s="6"/>
      <c r="ET966" s="6"/>
      <c r="EU966" s="6"/>
      <c r="EV966" s="6"/>
      <c r="EW966" s="6"/>
      <c r="EX966" s="6"/>
      <c r="EY966" s="6"/>
      <c r="EZ966" s="6"/>
      <c r="FA966" s="6"/>
      <c r="FB966" s="6"/>
      <c r="FC966" s="6"/>
      <c r="FD966" s="6"/>
      <c r="FE966" s="6"/>
      <c r="FF966" s="6"/>
      <c r="FG966" s="6"/>
      <c r="FH966" s="6"/>
      <c r="FI966" s="6"/>
      <c r="FJ966" s="6"/>
      <c r="FK966" s="6"/>
      <c r="FL966" s="6"/>
      <c r="FM966" s="6"/>
      <c r="FN966" s="6"/>
      <c r="FO966" s="6"/>
      <c r="FP966" s="6"/>
      <c r="FQ966" s="6"/>
      <c r="FR966" s="6"/>
      <c r="FS966" s="6"/>
      <c r="FT966" s="6"/>
      <c r="FU966" s="6"/>
      <c r="FV966" s="6"/>
      <c r="FW966" s="6"/>
      <c r="FX966" s="6"/>
      <c r="FY966" s="6"/>
      <c r="FZ966" s="6"/>
      <c r="GA966" s="6"/>
      <c r="GB966" s="6"/>
      <c r="GC966" s="6"/>
      <c r="GD966" s="6"/>
      <c r="GE966" s="6"/>
      <c r="GF966" s="6"/>
      <c r="GG966" s="6"/>
      <c r="GH966" s="6"/>
      <c r="GI966" s="6"/>
      <c r="GJ966" s="6"/>
      <c r="GK966" s="6"/>
      <c r="GL966" s="6"/>
      <c r="GM966" s="6"/>
      <c r="GN966" s="6"/>
      <c r="GO966" s="6"/>
      <c r="GP966" s="6"/>
      <c r="GQ966" s="6"/>
      <c r="GR966" s="6"/>
      <c r="GS966" s="6"/>
      <c r="GT966" s="6"/>
      <c r="GU966" s="6"/>
      <c r="GV966" s="6"/>
      <c r="GW966" s="6"/>
      <c r="GX966" s="6"/>
      <c r="GY966" s="6"/>
      <c r="GZ966" s="6"/>
      <c r="HA966" s="6"/>
      <c r="HB966" s="6"/>
      <c r="HC966" s="6"/>
      <c r="HD966" s="6"/>
      <c r="HE966" s="6"/>
    </row>
    <row r="967" spans="1:213">
      <c r="A967" s="6"/>
      <c r="B967" s="420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  <c r="BW967" s="6"/>
      <c r="BX967" s="6"/>
      <c r="BY967" s="6"/>
      <c r="BZ967" s="6"/>
      <c r="CA967" s="6"/>
      <c r="CB967" s="6"/>
      <c r="CC967" s="6"/>
      <c r="CD967" s="6"/>
      <c r="CE967" s="6"/>
      <c r="CF967" s="6"/>
      <c r="CG967" s="6"/>
      <c r="CH967" s="6"/>
      <c r="CI967" s="6"/>
      <c r="CJ967" s="6"/>
      <c r="CK967" s="6"/>
      <c r="CL967" s="6"/>
      <c r="CM967" s="6"/>
      <c r="CN967" s="6"/>
      <c r="CO967" s="6"/>
      <c r="CP967" s="6"/>
      <c r="CQ967" s="6"/>
      <c r="DP967" s="6"/>
      <c r="DQ967" s="6"/>
      <c r="DR967" s="6"/>
      <c r="DS967" s="6"/>
      <c r="DT967" s="6"/>
      <c r="DU967" s="6"/>
      <c r="DV967" s="6"/>
      <c r="DW967" s="6"/>
      <c r="DX967" s="6"/>
      <c r="DY967" s="6"/>
      <c r="DZ967" s="6"/>
      <c r="EA967" s="6"/>
      <c r="EB967" s="6"/>
      <c r="EC967" s="6"/>
      <c r="ED967" s="6"/>
      <c r="EE967" s="6"/>
      <c r="EF967" s="6"/>
      <c r="EG967" s="6"/>
      <c r="EH967" s="6"/>
      <c r="EI967" s="6"/>
      <c r="EJ967" s="6"/>
      <c r="EK967" s="6"/>
      <c r="EL967" s="6"/>
      <c r="EM967" s="6"/>
      <c r="EN967" s="6"/>
      <c r="EO967" s="6"/>
      <c r="EP967" s="6"/>
      <c r="EQ967" s="6"/>
      <c r="ER967" s="6"/>
      <c r="ES967" s="6"/>
      <c r="ET967" s="6"/>
      <c r="EU967" s="6"/>
      <c r="EV967" s="6"/>
      <c r="EW967" s="6"/>
      <c r="EX967" s="6"/>
      <c r="EY967" s="6"/>
      <c r="EZ967" s="6"/>
      <c r="FA967" s="6"/>
      <c r="FB967" s="6"/>
      <c r="FC967" s="6"/>
      <c r="FD967" s="6"/>
      <c r="FE967" s="6"/>
      <c r="FF967" s="6"/>
      <c r="FG967" s="6"/>
      <c r="FH967" s="6"/>
      <c r="FI967" s="6"/>
      <c r="FJ967" s="6"/>
      <c r="FK967" s="6"/>
      <c r="FL967" s="6"/>
      <c r="FM967" s="6"/>
      <c r="FN967" s="6"/>
      <c r="FO967" s="6"/>
      <c r="FP967" s="6"/>
      <c r="FQ967" s="6"/>
      <c r="FR967" s="6"/>
      <c r="FS967" s="6"/>
      <c r="FT967" s="6"/>
      <c r="FU967" s="6"/>
      <c r="FV967" s="6"/>
      <c r="FW967" s="6"/>
      <c r="FX967" s="6"/>
      <c r="FY967" s="6"/>
      <c r="FZ967" s="6"/>
      <c r="GA967" s="6"/>
      <c r="GB967" s="6"/>
      <c r="GC967" s="6"/>
      <c r="GD967" s="6"/>
      <c r="GE967" s="6"/>
      <c r="GF967" s="6"/>
      <c r="GG967" s="6"/>
      <c r="GH967" s="6"/>
      <c r="GI967" s="6"/>
      <c r="GJ967" s="6"/>
      <c r="GK967" s="6"/>
      <c r="GL967" s="6"/>
      <c r="GM967" s="6"/>
      <c r="GN967" s="6"/>
      <c r="GO967" s="6"/>
      <c r="GP967" s="6"/>
      <c r="GQ967" s="6"/>
      <c r="GR967" s="6"/>
      <c r="GS967" s="6"/>
      <c r="GT967" s="6"/>
      <c r="GU967" s="6"/>
      <c r="GV967" s="6"/>
      <c r="GW967" s="6"/>
      <c r="GX967" s="6"/>
      <c r="GY967" s="6"/>
      <c r="GZ967" s="6"/>
      <c r="HA967" s="6"/>
      <c r="HB967" s="6"/>
      <c r="HC967" s="6"/>
      <c r="HD967" s="6"/>
      <c r="HE967" s="6"/>
    </row>
    <row r="968" spans="1:213">
      <c r="A968" s="6"/>
      <c r="B968" s="420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  <c r="BW968" s="6"/>
      <c r="BX968" s="6"/>
      <c r="BY968" s="6"/>
      <c r="BZ968" s="6"/>
      <c r="CA968" s="6"/>
      <c r="CB968" s="6"/>
      <c r="CC968" s="6"/>
      <c r="CD968" s="6"/>
      <c r="CE968" s="6"/>
      <c r="CF968" s="6"/>
      <c r="CG968" s="6"/>
      <c r="CH968" s="6"/>
      <c r="CI968" s="6"/>
      <c r="CJ968" s="6"/>
      <c r="CK968" s="6"/>
      <c r="CL968" s="6"/>
      <c r="CM968" s="6"/>
      <c r="CN968" s="6"/>
      <c r="CO968" s="6"/>
      <c r="CP968" s="6"/>
      <c r="CQ968" s="6"/>
      <c r="DP968" s="6"/>
      <c r="DQ968" s="6"/>
      <c r="DR968" s="6"/>
      <c r="DS968" s="6"/>
      <c r="DT968" s="6"/>
      <c r="DU968" s="6"/>
      <c r="DV968" s="6"/>
      <c r="DW968" s="6"/>
      <c r="DX968" s="6"/>
      <c r="DY968" s="6"/>
      <c r="DZ968" s="6"/>
      <c r="EA968" s="6"/>
      <c r="EB968" s="6"/>
      <c r="EC968" s="6"/>
      <c r="ED968" s="6"/>
      <c r="EE968" s="6"/>
      <c r="EF968" s="6"/>
      <c r="EG968" s="6"/>
      <c r="EH968" s="6"/>
      <c r="EI968" s="6"/>
      <c r="EJ968" s="6"/>
      <c r="EK968" s="6"/>
      <c r="EL968" s="6"/>
      <c r="EM968" s="6"/>
      <c r="EN968" s="6"/>
      <c r="EO968" s="6"/>
      <c r="EP968" s="6"/>
      <c r="EQ968" s="6"/>
      <c r="ER968" s="6"/>
      <c r="ES968" s="6"/>
      <c r="ET968" s="6"/>
      <c r="EU968" s="6"/>
      <c r="EV968" s="6"/>
      <c r="EW968" s="6"/>
      <c r="EX968" s="6"/>
      <c r="EY968" s="6"/>
      <c r="EZ968" s="6"/>
      <c r="FA968" s="6"/>
      <c r="FB968" s="6"/>
      <c r="FC968" s="6"/>
      <c r="FD968" s="6"/>
      <c r="FE968" s="6"/>
      <c r="FF968" s="6"/>
      <c r="FG968" s="6"/>
      <c r="FH968" s="6"/>
      <c r="FI968" s="6"/>
      <c r="FJ968" s="6"/>
      <c r="FK968" s="6"/>
      <c r="FL968" s="6"/>
      <c r="FM968" s="6"/>
      <c r="FN968" s="6"/>
      <c r="FO968" s="6"/>
      <c r="FP968" s="6"/>
      <c r="FQ968" s="6"/>
      <c r="FR968" s="6"/>
      <c r="FS968" s="6"/>
      <c r="FT968" s="6"/>
      <c r="FU968" s="6"/>
      <c r="FV968" s="6"/>
      <c r="FW968" s="6"/>
      <c r="FX968" s="6"/>
      <c r="FY968" s="6"/>
      <c r="FZ968" s="6"/>
      <c r="GA968" s="6"/>
      <c r="GB968" s="6"/>
      <c r="GC968" s="6"/>
      <c r="GD968" s="6"/>
      <c r="GE968" s="6"/>
      <c r="GF968" s="6"/>
      <c r="GG968" s="6"/>
      <c r="GH968" s="6"/>
      <c r="GI968" s="6"/>
      <c r="GJ968" s="6"/>
      <c r="GK968" s="6"/>
      <c r="GL968" s="6"/>
      <c r="GM968" s="6"/>
      <c r="GN968" s="6"/>
      <c r="GO968" s="6"/>
      <c r="GP968" s="6"/>
      <c r="GQ968" s="6"/>
      <c r="GR968" s="6"/>
      <c r="GS968" s="6"/>
      <c r="GT968" s="6"/>
      <c r="GU968" s="6"/>
      <c r="GV968" s="6"/>
      <c r="GW968" s="6"/>
      <c r="GX968" s="6"/>
      <c r="GY968" s="6"/>
      <c r="GZ968" s="6"/>
      <c r="HA968" s="6"/>
      <c r="HB968" s="6"/>
      <c r="HC968" s="6"/>
      <c r="HD968" s="6"/>
      <c r="HE968" s="6"/>
    </row>
    <row r="969" spans="1:213">
      <c r="A969" s="6"/>
      <c r="B969" s="420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  <c r="BW969" s="6"/>
      <c r="BX969" s="6"/>
      <c r="BY969" s="6"/>
      <c r="BZ969" s="6"/>
      <c r="CA969" s="6"/>
      <c r="CB969" s="6"/>
      <c r="CC969" s="6"/>
      <c r="CD969" s="6"/>
      <c r="CE969" s="6"/>
      <c r="CF969" s="6"/>
      <c r="CG969" s="6"/>
      <c r="CH969" s="6"/>
      <c r="CI969" s="6"/>
      <c r="CJ969" s="6"/>
      <c r="CK969" s="6"/>
      <c r="CL969" s="6"/>
      <c r="CM969" s="6"/>
      <c r="CN969" s="6"/>
      <c r="CO969" s="6"/>
      <c r="CP969" s="6"/>
      <c r="CQ969" s="6"/>
      <c r="DP969" s="6"/>
      <c r="DQ969" s="6"/>
      <c r="DR969" s="6"/>
      <c r="DS969" s="6"/>
      <c r="DT969" s="6"/>
      <c r="DU969" s="6"/>
      <c r="DV969" s="6"/>
      <c r="DW969" s="6"/>
      <c r="DX969" s="6"/>
      <c r="DY969" s="6"/>
      <c r="DZ969" s="6"/>
      <c r="EA969" s="6"/>
      <c r="EB969" s="6"/>
      <c r="EC969" s="6"/>
      <c r="ED969" s="6"/>
      <c r="EE969" s="6"/>
      <c r="EF969" s="6"/>
      <c r="EG969" s="6"/>
      <c r="EH969" s="6"/>
      <c r="EI969" s="6"/>
      <c r="EJ969" s="6"/>
      <c r="EK969" s="6"/>
      <c r="EL969" s="6"/>
      <c r="EM969" s="6"/>
      <c r="EN969" s="6"/>
      <c r="EO969" s="6"/>
      <c r="EP969" s="6"/>
      <c r="EQ969" s="6"/>
      <c r="ER969" s="6"/>
      <c r="ES969" s="6"/>
      <c r="ET969" s="6"/>
      <c r="EU969" s="6"/>
      <c r="EV969" s="6"/>
      <c r="EW969" s="6"/>
      <c r="EX969" s="6"/>
      <c r="EY969" s="6"/>
      <c r="EZ969" s="6"/>
      <c r="FA969" s="6"/>
      <c r="FB969" s="6"/>
      <c r="FC969" s="6"/>
      <c r="FD969" s="6"/>
      <c r="FE969" s="6"/>
      <c r="FF969" s="6"/>
      <c r="FG969" s="6"/>
      <c r="FH969" s="6"/>
      <c r="FI969" s="6"/>
      <c r="FJ969" s="6"/>
      <c r="FK969" s="6"/>
      <c r="FL969" s="6"/>
      <c r="FM969" s="6"/>
      <c r="FN969" s="6"/>
      <c r="FO969" s="6"/>
      <c r="FP969" s="6"/>
      <c r="FQ969" s="6"/>
      <c r="FR969" s="6"/>
      <c r="FS969" s="6"/>
      <c r="FT969" s="6"/>
      <c r="FU969" s="6"/>
      <c r="FV969" s="6"/>
      <c r="FW969" s="6"/>
      <c r="FX969" s="6"/>
      <c r="FY969" s="6"/>
      <c r="FZ969" s="6"/>
      <c r="GA969" s="6"/>
      <c r="GB969" s="6"/>
      <c r="GC969" s="6"/>
      <c r="GD969" s="6"/>
      <c r="GE969" s="6"/>
      <c r="GF969" s="6"/>
      <c r="GG969" s="6"/>
      <c r="GH969" s="6"/>
      <c r="GI969" s="6"/>
      <c r="GJ969" s="6"/>
      <c r="GK969" s="6"/>
      <c r="GL969" s="6"/>
      <c r="GM969" s="6"/>
      <c r="GN969" s="6"/>
      <c r="GO969" s="6"/>
      <c r="GP969" s="6"/>
      <c r="GQ969" s="6"/>
      <c r="GR969" s="6"/>
      <c r="GS969" s="6"/>
      <c r="GT969" s="6"/>
      <c r="GU969" s="6"/>
      <c r="GV969" s="6"/>
      <c r="GW969" s="6"/>
      <c r="GX969" s="6"/>
      <c r="GY969" s="6"/>
      <c r="GZ969" s="6"/>
      <c r="HA969" s="6"/>
      <c r="HB969" s="6"/>
      <c r="HC969" s="6"/>
      <c r="HD969" s="6"/>
      <c r="HE969" s="6"/>
    </row>
    <row r="970" spans="1:213">
      <c r="A970" s="6"/>
      <c r="B970" s="420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  <c r="BW970" s="6"/>
      <c r="BX970" s="6"/>
      <c r="BY970" s="6"/>
      <c r="BZ970" s="6"/>
      <c r="CA970" s="6"/>
      <c r="CB970" s="6"/>
      <c r="CC970" s="6"/>
      <c r="CD970" s="6"/>
      <c r="CE970" s="6"/>
      <c r="CF970" s="6"/>
      <c r="CG970" s="6"/>
      <c r="CH970" s="6"/>
      <c r="CI970" s="6"/>
      <c r="CJ970" s="6"/>
      <c r="CK970" s="6"/>
      <c r="CL970" s="6"/>
      <c r="CM970" s="6"/>
      <c r="CN970" s="6"/>
      <c r="CO970" s="6"/>
      <c r="CP970" s="6"/>
      <c r="CQ970" s="6"/>
      <c r="DP970" s="6"/>
      <c r="DQ970" s="6"/>
      <c r="DR970" s="6"/>
      <c r="DS970" s="6"/>
      <c r="DT970" s="6"/>
      <c r="DU970" s="6"/>
      <c r="DV970" s="6"/>
      <c r="DW970" s="6"/>
      <c r="DX970" s="6"/>
      <c r="DY970" s="6"/>
      <c r="DZ970" s="6"/>
      <c r="EA970" s="6"/>
      <c r="EB970" s="6"/>
      <c r="EC970" s="6"/>
      <c r="ED970" s="6"/>
      <c r="EE970" s="6"/>
      <c r="EF970" s="6"/>
      <c r="EG970" s="6"/>
      <c r="EH970" s="6"/>
      <c r="EI970" s="6"/>
      <c r="EJ970" s="6"/>
      <c r="EK970" s="6"/>
      <c r="EL970" s="6"/>
      <c r="EM970" s="6"/>
      <c r="EN970" s="6"/>
      <c r="EO970" s="6"/>
      <c r="EP970" s="6"/>
      <c r="EQ970" s="6"/>
      <c r="ER970" s="6"/>
      <c r="ES970" s="6"/>
      <c r="ET970" s="6"/>
      <c r="EU970" s="6"/>
      <c r="EV970" s="6"/>
      <c r="EW970" s="6"/>
      <c r="EX970" s="6"/>
      <c r="EY970" s="6"/>
      <c r="EZ970" s="6"/>
      <c r="FA970" s="6"/>
      <c r="FB970" s="6"/>
      <c r="FC970" s="6"/>
      <c r="FD970" s="6"/>
      <c r="FE970" s="6"/>
      <c r="FF970" s="6"/>
      <c r="FG970" s="6"/>
      <c r="FH970" s="6"/>
      <c r="FI970" s="6"/>
      <c r="FJ970" s="6"/>
      <c r="FK970" s="6"/>
      <c r="FL970" s="6"/>
      <c r="FM970" s="6"/>
      <c r="FN970" s="6"/>
      <c r="FO970" s="6"/>
      <c r="FP970" s="6"/>
      <c r="FQ970" s="6"/>
      <c r="FR970" s="6"/>
      <c r="FS970" s="6"/>
      <c r="FT970" s="6"/>
      <c r="FU970" s="6"/>
      <c r="FV970" s="6"/>
      <c r="FW970" s="6"/>
      <c r="FX970" s="6"/>
      <c r="FY970" s="6"/>
      <c r="FZ970" s="6"/>
      <c r="GA970" s="6"/>
      <c r="GB970" s="6"/>
      <c r="GC970" s="6"/>
      <c r="GD970" s="6"/>
      <c r="GE970" s="6"/>
      <c r="GF970" s="6"/>
      <c r="GG970" s="6"/>
      <c r="GH970" s="6"/>
      <c r="GI970" s="6"/>
      <c r="GJ970" s="6"/>
      <c r="GK970" s="6"/>
      <c r="GL970" s="6"/>
      <c r="GM970" s="6"/>
      <c r="GN970" s="6"/>
      <c r="GO970" s="6"/>
      <c r="GP970" s="6"/>
      <c r="GQ970" s="6"/>
      <c r="GR970" s="6"/>
      <c r="GS970" s="6"/>
      <c r="GT970" s="6"/>
      <c r="GU970" s="6"/>
      <c r="GV970" s="6"/>
      <c r="GW970" s="6"/>
      <c r="GX970" s="6"/>
      <c r="GY970" s="6"/>
      <c r="GZ970" s="6"/>
      <c r="HA970" s="6"/>
      <c r="HB970" s="6"/>
      <c r="HC970" s="6"/>
      <c r="HD970" s="6"/>
      <c r="HE970" s="6"/>
    </row>
    <row r="971" spans="1:213">
      <c r="A971" s="6"/>
      <c r="B971" s="420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DP971" s="6"/>
      <c r="DQ971" s="6"/>
      <c r="DR971" s="6"/>
      <c r="DS971" s="6"/>
      <c r="DT971" s="6"/>
      <c r="DU971" s="6"/>
      <c r="DV971" s="6"/>
      <c r="DW971" s="6"/>
      <c r="DX971" s="6"/>
      <c r="DY971" s="6"/>
      <c r="DZ971" s="6"/>
      <c r="EA971" s="6"/>
      <c r="EB971" s="6"/>
      <c r="EC971" s="6"/>
      <c r="ED971" s="6"/>
      <c r="EE971" s="6"/>
      <c r="EF971" s="6"/>
      <c r="EG971" s="6"/>
      <c r="EH971" s="6"/>
      <c r="EI971" s="6"/>
      <c r="EJ971" s="6"/>
      <c r="EK971" s="6"/>
      <c r="EL971" s="6"/>
      <c r="EM971" s="6"/>
      <c r="EN971" s="6"/>
      <c r="EO971" s="6"/>
      <c r="EP971" s="6"/>
      <c r="EQ971" s="6"/>
      <c r="ER971" s="6"/>
      <c r="ES971" s="6"/>
      <c r="ET971" s="6"/>
      <c r="EU971" s="6"/>
      <c r="EV971" s="6"/>
      <c r="EW971" s="6"/>
      <c r="EX971" s="6"/>
      <c r="EY971" s="6"/>
      <c r="EZ971" s="6"/>
      <c r="FA971" s="6"/>
      <c r="FB971" s="6"/>
      <c r="FC971" s="6"/>
      <c r="FD971" s="6"/>
      <c r="FE971" s="6"/>
      <c r="FF971" s="6"/>
      <c r="FG971" s="6"/>
      <c r="FH971" s="6"/>
      <c r="FI971" s="6"/>
      <c r="FJ971" s="6"/>
      <c r="FK971" s="6"/>
      <c r="FL971" s="6"/>
      <c r="FM971" s="6"/>
      <c r="FN971" s="6"/>
      <c r="FO971" s="6"/>
      <c r="FP971" s="6"/>
      <c r="FQ971" s="6"/>
      <c r="FR971" s="6"/>
      <c r="FS971" s="6"/>
      <c r="FT971" s="6"/>
      <c r="FU971" s="6"/>
      <c r="FV971" s="6"/>
      <c r="FW971" s="6"/>
      <c r="FX971" s="6"/>
      <c r="FY971" s="6"/>
      <c r="FZ971" s="6"/>
      <c r="GA971" s="6"/>
      <c r="GB971" s="6"/>
      <c r="GC971" s="6"/>
      <c r="GD971" s="6"/>
      <c r="GE971" s="6"/>
      <c r="GF971" s="6"/>
      <c r="GG971" s="6"/>
      <c r="GH971" s="6"/>
      <c r="GI971" s="6"/>
      <c r="GJ971" s="6"/>
      <c r="GK971" s="6"/>
      <c r="GL971" s="6"/>
      <c r="GM971" s="6"/>
      <c r="GN971" s="6"/>
      <c r="GO971" s="6"/>
      <c r="GP971" s="6"/>
      <c r="GQ971" s="6"/>
      <c r="GR971" s="6"/>
      <c r="GS971" s="6"/>
      <c r="GT971" s="6"/>
      <c r="GU971" s="6"/>
      <c r="GV971" s="6"/>
      <c r="GW971" s="6"/>
      <c r="GX971" s="6"/>
      <c r="GY971" s="6"/>
      <c r="GZ971" s="6"/>
      <c r="HA971" s="6"/>
      <c r="HB971" s="6"/>
      <c r="HC971" s="6"/>
      <c r="HD971" s="6"/>
      <c r="HE971" s="6"/>
    </row>
    <row r="972" spans="1:213">
      <c r="A972" s="6"/>
      <c r="B972" s="420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  <c r="BW972" s="6"/>
      <c r="BX972" s="6"/>
      <c r="BY972" s="6"/>
      <c r="BZ972" s="6"/>
      <c r="CA972" s="6"/>
      <c r="CB972" s="6"/>
      <c r="CC972" s="6"/>
      <c r="CD972" s="6"/>
      <c r="CE972" s="6"/>
      <c r="CF972" s="6"/>
      <c r="CG972" s="6"/>
      <c r="CH972" s="6"/>
      <c r="CI972" s="6"/>
      <c r="CJ972" s="6"/>
      <c r="CK972" s="6"/>
      <c r="CL972" s="6"/>
      <c r="CM972" s="6"/>
      <c r="CN972" s="6"/>
      <c r="CO972" s="6"/>
      <c r="CP972" s="6"/>
      <c r="CQ972" s="6"/>
      <c r="DP972" s="6"/>
      <c r="DQ972" s="6"/>
      <c r="DR972" s="6"/>
      <c r="DS972" s="6"/>
      <c r="DT972" s="6"/>
      <c r="DU972" s="6"/>
      <c r="DV972" s="6"/>
      <c r="DW972" s="6"/>
      <c r="DX972" s="6"/>
      <c r="DY972" s="6"/>
      <c r="DZ972" s="6"/>
      <c r="EA972" s="6"/>
      <c r="EB972" s="6"/>
      <c r="EC972" s="6"/>
      <c r="ED972" s="6"/>
      <c r="EE972" s="6"/>
      <c r="EF972" s="6"/>
      <c r="EG972" s="6"/>
      <c r="EH972" s="6"/>
      <c r="EI972" s="6"/>
      <c r="EJ972" s="6"/>
      <c r="EK972" s="6"/>
      <c r="EL972" s="6"/>
      <c r="EM972" s="6"/>
      <c r="EN972" s="6"/>
      <c r="EO972" s="6"/>
      <c r="EP972" s="6"/>
      <c r="EQ972" s="6"/>
      <c r="ER972" s="6"/>
      <c r="ES972" s="6"/>
      <c r="ET972" s="6"/>
      <c r="EU972" s="6"/>
      <c r="EV972" s="6"/>
      <c r="EW972" s="6"/>
      <c r="EX972" s="6"/>
      <c r="EY972" s="6"/>
      <c r="EZ972" s="6"/>
      <c r="FA972" s="6"/>
      <c r="FB972" s="6"/>
      <c r="FC972" s="6"/>
      <c r="FD972" s="6"/>
      <c r="FE972" s="6"/>
      <c r="FF972" s="6"/>
      <c r="FG972" s="6"/>
      <c r="FH972" s="6"/>
      <c r="FI972" s="6"/>
      <c r="FJ972" s="6"/>
      <c r="FK972" s="6"/>
      <c r="FL972" s="6"/>
      <c r="FM972" s="6"/>
      <c r="FN972" s="6"/>
      <c r="FO972" s="6"/>
      <c r="FP972" s="6"/>
      <c r="FQ972" s="6"/>
      <c r="FR972" s="6"/>
      <c r="FS972" s="6"/>
      <c r="FT972" s="6"/>
      <c r="FU972" s="6"/>
      <c r="FV972" s="6"/>
      <c r="FW972" s="6"/>
      <c r="FX972" s="6"/>
      <c r="FY972" s="6"/>
      <c r="FZ972" s="6"/>
      <c r="GA972" s="6"/>
      <c r="GB972" s="6"/>
      <c r="GC972" s="6"/>
      <c r="GD972" s="6"/>
      <c r="GE972" s="6"/>
      <c r="GF972" s="6"/>
      <c r="GG972" s="6"/>
      <c r="GH972" s="6"/>
      <c r="GI972" s="6"/>
      <c r="GJ972" s="6"/>
      <c r="GK972" s="6"/>
      <c r="GL972" s="6"/>
      <c r="GM972" s="6"/>
      <c r="GN972" s="6"/>
      <c r="GO972" s="6"/>
      <c r="GP972" s="6"/>
      <c r="GQ972" s="6"/>
      <c r="GR972" s="6"/>
      <c r="GS972" s="6"/>
      <c r="GT972" s="6"/>
      <c r="GU972" s="6"/>
      <c r="GV972" s="6"/>
      <c r="GW972" s="6"/>
      <c r="GX972" s="6"/>
      <c r="GY972" s="6"/>
      <c r="GZ972" s="6"/>
      <c r="HA972" s="6"/>
      <c r="HB972" s="6"/>
      <c r="HC972" s="6"/>
      <c r="HD972" s="6"/>
      <c r="HE972" s="6"/>
    </row>
    <row r="973" spans="1:213">
      <c r="A973" s="6"/>
      <c r="B973" s="420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  <c r="BW973" s="6"/>
      <c r="BX973" s="6"/>
      <c r="BY973" s="6"/>
      <c r="BZ973" s="6"/>
      <c r="CA973" s="6"/>
      <c r="CB973" s="6"/>
      <c r="CC973" s="6"/>
      <c r="CD973" s="6"/>
      <c r="CE973" s="6"/>
      <c r="CF973" s="6"/>
      <c r="CG973" s="6"/>
      <c r="CH973" s="6"/>
      <c r="CI973" s="6"/>
      <c r="CJ973" s="6"/>
      <c r="CK973" s="6"/>
      <c r="CL973" s="6"/>
      <c r="CM973" s="6"/>
      <c r="CN973" s="6"/>
      <c r="CO973" s="6"/>
      <c r="CP973" s="6"/>
      <c r="CQ973" s="6"/>
      <c r="DP973" s="6"/>
      <c r="DQ973" s="6"/>
      <c r="DR973" s="6"/>
      <c r="DS973" s="6"/>
      <c r="DT973" s="6"/>
      <c r="DU973" s="6"/>
      <c r="DV973" s="6"/>
      <c r="DW973" s="6"/>
      <c r="DX973" s="6"/>
      <c r="DY973" s="6"/>
      <c r="DZ973" s="6"/>
      <c r="EA973" s="6"/>
      <c r="EB973" s="6"/>
      <c r="EC973" s="6"/>
      <c r="ED973" s="6"/>
      <c r="EE973" s="6"/>
      <c r="EF973" s="6"/>
      <c r="EG973" s="6"/>
      <c r="EH973" s="6"/>
      <c r="EI973" s="6"/>
      <c r="EJ973" s="6"/>
      <c r="EK973" s="6"/>
      <c r="EL973" s="6"/>
      <c r="EM973" s="6"/>
      <c r="EN973" s="6"/>
      <c r="EO973" s="6"/>
      <c r="EP973" s="6"/>
      <c r="EQ973" s="6"/>
      <c r="ER973" s="6"/>
      <c r="ES973" s="6"/>
      <c r="ET973" s="6"/>
      <c r="EU973" s="6"/>
      <c r="EV973" s="6"/>
      <c r="EW973" s="6"/>
      <c r="EX973" s="6"/>
      <c r="EY973" s="6"/>
      <c r="EZ973" s="6"/>
      <c r="FA973" s="6"/>
      <c r="FB973" s="6"/>
      <c r="FC973" s="6"/>
      <c r="FD973" s="6"/>
      <c r="FE973" s="6"/>
      <c r="FF973" s="6"/>
      <c r="FG973" s="6"/>
      <c r="FH973" s="6"/>
      <c r="FI973" s="6"/>
      <c r="FJ973" s="6"/>
      <c r="FK973" s="6"/>
      <c r="FL973" s="6"/>
      <c r="FM973" s="6"/>
      <c r="FN973" s="6"/>
      <c r="FO973" s="6"/>
      <c r="FP973" s="6"/>
      <c r="FQ973" s="6"/>
      <c r="FR973" s="6"/>
      <c r="FS973" s="6"/>
      <c r="FT973" s="6"/>
      <c r="FU973" s="6"/>
      <c r="FV973" s="6"/>
      <c r="FW973" s="6"/>
      <c r="FX973" s="6"/>
      <c r="FY973" s="6"/>
      <c r="FZ973" s="6"/>
      <c r="GA973" s="6"/>
      <c r="GB973" s="6"/>
      <c r="GC973" s="6"/>
      <c r="GD973" s="6"/>
      <c r="GE973" s="6"/>
      <c r="GF973" s="6"/>
      <c r="GG973" s="6"/>
      <c r="GH973" s="6"/>
      <c r="GI973" s="6"/>
      <c r="GJ973" s="6"/>
      <c r="GK973" s="6"/>
      <c r="GL973" s="6"/>
      <c r="GM973" s="6"/>
      <c r="GN973" s="6"/>
      <c r="GO973" s="6"/>
      <c r="GP973" s="6"/>
      <c r="GQ973" s="6"/>
      <c r="GR973" s="6"/>
      <c r="GS973" s="6"/>
      <c r="GT973" s="6"/>
      <c r="GU973" s="6"/>
      <c r="GV973" s="6"/>
      <c r="GW973" s="6"/>
      <c r="GX973" s="6"/>
      <c r="GY973" s="6"/>
      <c r="GZ973" s="6"/>
      <c r="HA973" s="6"/>
      <c r="HB973" s="6"/>
      <c r="HC973" s="6"/>
      <c r="HD973" s="6"/>
      <c r="HE973" s="6"/>
    </row>
    <row r="974" spans="1:213">
      <c r="A974" s="6"/>
      <c r="B974" s="420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  <c r="BW974" s="6"/>
      <c r="BX974" s="6"/>
      <c r="BY974" s="6"/>
      <c r="BZ974" s="6"/>
      <c r="CA974" s="6"/>
      <c r="CB974" s="6"/>
      <c r="CC974" s="6"/>
      <c r="CD974" s="6"/>
      <c r="CE974" s="6"/>
      <c r="CF974" s="6"/>
      <c r="CG974" s="6"/>
      <c r="CH974" s="6"/>
      <c r="CI974" s="6"/>
      <c r="CJ974" s="6"/>
      <c r="CK974" s="6"/>
      <c r="CL974" s="6"/>
      <c r="CM974" s="6"/>
      <c r="CN974" s="6"/>
      <c r="CO974" s="6"/>
      <c r="CP974" s="6"/>
      <c r="CQ974" s="6"/>
      <c r="DP974" s="6"/>
      <c r="DQ974" s="6"/>
      <c r="DR974" s="6"/>
      <c r="DS974" s="6"/>
      <c r="DT974" s="6"/>
      <c r="DU974" s="6"/>
      <c r="DV974" s="6"/>
      <c r="DW974" s="6"/>
      <c r="DX974" s="6"/>
      <c r="DY974" s="6"/>
      <c r="DZ974" s="6"/>
      <c r="EA974" s="6"/>
      <c r="EB974" s="6"/>
      <c r="EC974" s="6"/>
      <c r="ED974" s="6"/>
      <c r="EE974" s="6"/>
      <c r="EF974" s="6"/>
      <c r="EG974" s="6"/>
      <c r="EH974" s="6"/>
      <c r="EI974" s="6"/>
      <c r="EJ974" s="6"/>
      <c r="EK974" s="6"/>
      <c r="EL974" s="6"/>
      <c r="EM974" s="6"/>
      <c r="EN974" s="6"/>
      <c r="EO974" s="6"/>
      <c r="EP974" s="6"/>
      <c r="EQ974" s="6"/>
      <c r="ER974" s="6"/>
      <c r="ES974" s="6"/>
      <c r="ET974" s="6"/>
      <c r="EU974" s="6"/>
      <c r="EV974" s="6"/>
      <c r="EW974" s="6"/>
      <c r="EX974" s="6"/>
      <c r="EY974" s="6"/>
      <c r="EZ974" s="6"/>
      <c r="FA974" s="6"/>
      <c r="FB974" s="6"/>
      <c r="FC974" s="6"/>
      <c r="FD974" s="6"/>
      <c r="FE974" s="6"/>
      <c r="FF974" s="6"/>
      <c r="FG974" s="6"/>
      <c r="FH974" s="6"/>
      <c r="FI974" s="6"/>
      <c r="FJ974" s="6"/>
      <c r="FK974" s="6"/>
      <c r="FL974" s="6"/>
      <c r="FM974" s="6"/>
      <c r="FN974" s="6"/>
      <c r="FO974" s="6"/>
      <c r="FP974" s="6"/>
      <c r="FQ974" s="6"/>
      <c r="FR974" s="6"/>
      <c r="FS974" s="6"/>
      <c r="FT974" s="6"/>
      <c r="FU974" s="6"/>
      <c r="FV974" s="6"/>
      <c r="FW974" s="6"/>
      <c r="FX974" s="6"/>
      <c r="FY974" s="6"/>
      <c r="FZ974" s="6"/>
      <c r="GA974" s="6"/>
      <c r="GB974" s="6"/>
      <c r="GC974" s="6"/>
      <c r="GD974" s="6"/>
      <c r="GE974" s="6"/>
      <c r="GF974" s="6"/>
      <c r="GG974" s="6"/>
      <c r="GH974" s="6"/>
      <c r="GI974" s="6"/>
      <c r="GJ974" s="6"/>
      <c r="GK974" s="6"/>
      <c r="GL974" s="6"/>
      <c r="GM974" s="6"/>
      <c r="GN974" s="6"/>
      <c r="GO974" s="6"/>
      <c r="GP974" s="6"/>
      <c r="GQ974" s="6"/>
      <c r="GR974" s="6"/>
      <c r="GS974" s="6"/>
      <c r="GT974" s="6"/>
      <c r="GU974" s="6"/>
      <c r="GV974" s="6"/>
      <c r="GW974" s="6"/>
      <c r="GX974" s="6"/>
      <c r="GY974" s="6"/>
      <c r="GZ974" s="6"/>
      <c r="HA974" s="6"/>
      <c r="HB974" s="6"/>
      <c r="HC974" s="6"/>
      <c r="HD974" s="6"/>
      <c r="HE974" s="6"/>
    </row>
    <row r="975" spans="1:213">
      <c r="A975" s="6"/>
      <c r="B975" s="420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  <c r="BW975" s="6"/>
      <c r="BX975" s="6"/>
      <c r="BY975" s="6"/>
      <c r="BZ975" s="6"/>
      <c r="CA975" s="6"/>
      <c r="CB975" s="6"/>
      <c r="CC975" s="6"/>
      <c r="CD975" s="6"/>
      <c r="CE975" s="6"/>
      <c r="CF975" s="6"/>
      <c r="CG975" s="6"/>
      <c r="CH975" s="6"/>
      <c r="CI975" s="6"/>
      <c r="CJ975" s="6"/>
      <c r="CK975" s="6"/>
      <c r="CL975" s="6"/>
      <c r="CM975" s="6"/>
      <c r="CN975" s="6"/>
      <c r="CO975" s="6"/>
      <c r="CP975" s="6"/>
      <c r="CQ975" s="6"/>
      <c r="DP975" s="6"/>
      <c r="DQ975" s="6"/>
      <c r="DR975" s="6"/>
      <c r="DS975" s="6"/>
      <c r="DT975" s="6"/>
      <c r="DU975" s="6"/>
      <c r="DV975" s="6"/>
      <c r="DW975" s="6"/>
      <c r="DX975" s="6"/>
      <c r="DY975" s="6"/>
      <c r="DZ975" s="6"/>
      <c r="EA975" s="6"/>
      <c r="EB975" s="6"/>
      <c r="EC975" s="6"/>
      <c r="ED975" s="6"/>
      <c r="EE975" s="6"/>
      <c r="EF975" s="6"/>
      <c r="EG975" s="6"/>
      <c r="EH975" s="6"/>
      <c r="EI975" s="6"/>
      <c r="EJ975" s="6"/>
      <c r="EK975" s="6"/>
      <c r="EL975" s="6"/>
      <c r="EM975" s="6"/>
      <c r="EN975" s="6"/>
      <c r="EO975" s="6"/>
      <c r="EP975" s="6"/>
      <c r="EQ975" s="6"/>
      <c r="ER975" s="6"/>
      <c r="ES975" s="6"/>
      <c r="ET975" s="6"/>
      <c r="EU975" s="6"/>
      <c r="EV975" s="6"/>
      <c r="EW975" s="6"/>
      <c r="EX975" s="6"/>
      <c r="EY975" s="6"/>
      <c r="EZ975" s="6"/>
      <c r="FA975" s="6"/>
      <c r="FB975" s="6"/>
      <c r="FC975" s="6"/>
      <c r="FD975" s="6"/>
      <c r="FE975" s="6"/>
      <c r="FF975" s="6"/>
      <c r="FG975" s="6"/>
      <c r="FH975" s="6"/>
      <c r="FI975" s="6"/>
      <c r="FJ975" s="6"/>
      <c r="FK975" s="6"/>
      <c r="FL975" s="6"/>
      <c r="FM975" s="6"/>
      <c r="FN975" s="6"/>
      <c r="FO975" s="6"/>
      <c r="FP975" s="6"/>
      <c r="FQ975" s="6"/>
      <c r="FR975" s="6"/>
      <c r="FS975" s="6"/>
      <c r="FT975" s="6"/>
      <c r="FU975" s="6"/>
      <c r="FV975" s="6"/>
      <c r="FW975" s="6"/>
      <c r="FX975" s="6"/>
      <c r="FY975" s="6"/>
      <c r="FZ975" s="6"/>
      <c r="GA975" s="6"/>
      <c r="GB975" s="6"/>
      <c r="GC975" s="6"/>
      <c r="GD975" s="6"/>
      <c r="GE975" s="6"/>
      <c r="GF975" s="6"/>
      <c r="GG975" s="6"/>
      <c r="GH975" s="6"/>
      <c r="GI975" s="6"/>
      <c r="GJ975" s="6"/>
      <c r="GK975" s="6"/>
      <c r="GL975" s="6"/>
      <c r="GM975" s="6"/>
      <c r="GN975" s="6"/>
      <c r="GO975" s="6"/>
      <c r="GP975" s="6"/>
      <c r="GQ975" s="6"/>
      <c r="GR975" s="6"/>
      <c r="GS975" s="6"/>
      <c r="GT975" s="6"/>
      <c r="GU975" s="6"/>
      <c r="GV975" s="6"/>
      <c r="GW975" s="6"/>
      <c r="GX975" s="6"/>
      <c r="GY975" s="6"/>
      <c r="GZ975" s="6"/>
      <c r="HA975" s="6"/>
      <c r="HB975" s="6"/>
      <c r="HC975" s="6"/>
      <c r="HD975" s="6"/>
      <c r="HE975" s="6"/>
    </row>
    <row r="976" spans="1:213">
      <c r="A976" s="6"/>
      <c r="B976" s="420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  <c r="BW976" s="6"/>
      <c r="BX976" s="6"/>
      <c r="BY976" s="6"/>
      <c r="BZ976" s="6"/>
      <c r="CA976" s="6"/>
      <c r="CB976" s="6"/>
      <c r="CC976" s="6"/>
      <c r="CD976" s="6"/>
      <c r="CE976" s="6"/>
      <c r="CF976" s="6"/>
      <c r="CG976" s="6"/>
      <c r="CH976" s="6"/>
      <c r="CI976" s="6"/>
      <c r="CJ976" s="6"/>
      <c r="CK976" s="6"/>
      <c r="CL976" s="6"/>
      <c r="CM976" s="6"/>
      <c r="CN976" s="6"/>
      <c r="CO976" s="6"/>
      <c r="CP976" s="6"/>
      <c r="CQ976" s="6"/>
      <c r="DP976" s="6"/>
      <c r="DQ976" s="6"/>
      <c r="DR976" s="6"/>
      <c r="DS976" s="6"/>
      <c r="DT976" s="6"/>
      <c r="DU976" s="6"/>
      <c r="DV976" s="6"/>
      <c r="DW976" s="6"/>
      <c r="DX976" s="6"/>
      <c r="DY976" s="6"/>
      <c r="DZ976" s="6"/>
      <c r="EA976" s="6"/>
      <c r="EB976" s="6"/>
      <c r="EC976" s="6"/>
      <c r="ED976" s="6"/>
      <c r="EE976" s="6"/>
      <c r="EF976" s="6"/>
      <c r="EG976" s="6"/>
      <c r="EH976" s="6"/>
      <c r="EI976" s="6"/>
      <c r="EJ976" s="6"/>
      <c r="EK976" s="6"/>
      <c r="EL976" s="6"/>
      <c r="EM976" s="6"/>
      <c r="EN976" s="6"/>
      <c r="EO976" s="6"/>
      <c r="EP976" s="6"/>
      <c r="EQ976" s="6"/>
      <c r="ER976" s="6"/>
      <c r="ES976" s="6"/>
      <c r="ET976" s="6"/>
      <c r="EU976" s="6"/>
      <c r="EV976" s="6"/>
      <c r="EW976" s="6"/>
      <c r="EX976" s="6"/>
      <c r="EY976" s="6"/>
      <c r="EZ976" s="6"/>
      <c r="FA976" s="6"/>
      <c r="FB976" s="6"/>
      <c r="FC976" s="6"/>
      <c r="FD976" s="6"/>
      <c r="FE976" s="6"/>
      <c r="FF976" s="6"/>
      <c r="FG976" s="6"/>
      <c r="FH976" s="6"/>
      <c r="FI976" s="6"/>
      <c r="FJ976" s="6"/>
      <c r="FK976" s="6"/>
      <c r="FL976" s="6"/>
      <c r="FM976" s="6"/>
      <c r="FN976" s="6"/>
      <c r="FO976" s="6"/>
      <c r="FP976" s="6"/>
      <c r="FQ976" s="6"/>
      <c r="FR976" s="6"/>
      <c r="FS976" s="6"/>
      <c r="FT976" s="6"/>
      <c r="FU976" s="6"/>
      <c r="FV976" s="6"/>
      <c r="FW976" s="6"/>
      <c r="FX976" s="6"/>
      <c r="FY976" s="6"/>
      <c r="FZ976" s="6"/>
      <c r="GA976" s="6"/>
      <c r="GB976" s="6"/>
      <c r="GC976" s="6"/>
      <c r="GD976" s="6"/>
      <c r="GE976" s="6"/>
      <c r="GF976" s="6"/>
      <c r="GG976" s="6"/>
      <c r="GH976" s="6"/>
      <c r="GI976" s="6"/>
      <c r="GJ976" s="6"/>
      <c r="GK976" s="6"/>
      <c r="GL976" s="6"/>
      <c r="GM976" s="6"/>
      <c r="GN976" s="6"/>
      <c r="GO976" s="6"/>
      <c r="GP976" s="6"/>
      <c r="GQ976" s="6"/>
      <c r="GR976" s="6"/>
      <c r="GS976" s="6"/>
      <c r="GT976" s="6"/>
      <c r="GU976" s="6"/>
      <c r="GV976" s="6"/>
      <c r="GW976" s="6"/>
      <c r="GX976" s="6"/>
      <c r="GY976" s="6"/>
      <c r="GZ976" s="6"/>
      <c r="HA976" s="6"/>
      <c r="HB976" s="6"/>
      <c r="HC976" s="6"/>
      <c r="HD976" s="6"/>
      <c r="HE976" s="6"/>
    </row>
    <row r="977" spans="1:213">
      <c r="A977" s="6"/>
      <c r="B977" s="420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  <c r="BW977" s="6"/>
      <c r="BX977" s="6"/>
      <c r="BY977" s="6"/>
      <c r="BZ977" s="6"/>
      <c r="CA977" s="6"/>
      <c r="CB977" s="6"/>
      <c r="CC977" s="6"/>
      <c r="CD977" s="6"/>
      <c r="CE977" s="6"/>
      <c r="CF977" s="6"/>
      <c r="CG977" s="6"/>
      <c r="CH977" s="6"/>
      <c r="CI977" s="6"/>
      <c r="CJ977" s="6"/>
      <c r="CK977" s="6"/>
      <c r="CL977" s="6"/>
      <c r="CM977" s="6"/>
      <c r="CN977" s="6"/>
      <c r="CO977" s="6"/>
      <c r="CP977" s="6"/>
      <c r="CQ977" s="6"/>
      <c r="DP977" s="6"/>
      <c r="DQ977" s="6"/>
      <c r="DR977" s="6"/>
      <c r="DS977" s="6"/>
      <c r="DT977" s="6"/>
      <c r="DU977" s="6"/>
      <c r="DV977" s="6"/>
      <c r="DW977" s="6"/>
      <c r="DX977" s="6"/>
      <c r="DY977" s="6"/>
      <c r="DZ977" s="6"/>
      <c r="EA977" s="6"/>
      <c r="EB977" s="6"/>
      <c r="EC977" s="6"/>
      <c r="ED977" s="6"/>
      <c r="EE977" s="6"/>
      <c r="EF977" s="6"/>
      <c r="EG977" s="6"/>
      <c r="EH977" s="6"/>
      <c r="EI977" s="6"/>
      <c r="EJ977" s="6"/>
      <c r="EK977" s="6"/>
      <c r="EL977" s="6"/>
      <c r="EM977" s="6"/>
      <c r="EN977" s="6"/>
      <c r="EO977" s="6"/>
      <c r="EP977" s="6"/>
      <c r="EQ977" s="6"/>
      <c r="ER977" s="6"/>
      <c r="ES977" s="6"/>
      <c r="ET977" s="6"/>
      <c r="EU977" s="6"/>
      <c r="EV977" s="6"/>
      <c r="EW977" s="6"/>
      <c r="EX977" s="6"/>
      <c r="EY977" s="6"/>
      <c r="EZ977" s="6"/>
      <c r="FA977" s="6"/>
      <c r="FB977" s="6"/>
      <c r="FC977" s="6"/>
      <c r="FD977" s="6"/>
      <c r="FE977" s="6"/>
      <c r="FF977" s="6"/>
      <c r="FG977" s="6"/>
      <c r="FH977" s="6"/>
      <c r="FI977" s="6"/>
      <c r="FJ977" s="6"/>
      <c r="FK977" s="6"/>
      <c r="FL977" s="6"/>
      <c r="FM977" s="6"/>
      <c r="FN977" s="6"/>
      <c r="FO977" s="6"/>
      <c r="FP977" s="6"/>
      <c r="FQ977" s="6"/>
      <c r="FR977" s="6"/>
      <c r="FS977" s="6"/>
      <c r="FT977" s="6"/>
      <c r="FU977" s="6"/>
      <c r="FV977" s="6"/>
      <c r="FW977" s="6"/>
      <c r="FX977" s="6"/>
      <c r="FY977" s="6"/>
      <c r="FZ977" s="6"/>
      <c r="GA977" s="6"/>
      <c r="GB977" s="6"/>
      <c r="GC977" s="6"/>
      <c r="GD977" s="6"/>
      <c r="GE977" s="6"/>
      <c r="GF977" s="6"/>
      <c r="GG977" s="6"/>
      <c r="GH977" s="6"/>
      <c r="GI977" s="6"/>
      <c r="GJ977" s="6"/>
      <c r="GK977" s="6"/>
      <c r="GL977" s="6"/>
      <c r="GM977" s="6"/>
      <c r="GN977" s="6"/>
      <c r="GO977" s="6"/>
      <c r="GP977" s="6"/>
      <c r="GQ977" s="6"/>
      <c r="GR977" s="6"/>
      <c r="GS977" s="6"/>
      <c r="GT977" s="6"/>
      <c r="GU977" s="6"/>
      <c r="GV977" s="6"/>
      <c r="GW977" s="6"/>
      <c r="GX977" s="6"/>
      <c r="GY977" s="6"/>
      <c r="GZ977" s="6"/>
      <c r="HA977" s="6"/>
      <c r="HB977" s="6"/>
      <c r="HC977" s="6"/>
      <c r="HD977" s="6"/>
      <c r="HE977" s="6"/>
    </row>
    <row r="978" spans="1:213">
      <c r="A978" s="6"/>
      <c r="B978" s="420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  <c r="BW978" s="6"/>
      <c r="BX978" s="6"/>
      <c r="BY978" s="6"/>
      <c r="BZ978" s="6"/>
      <c r="CA978" s="6"/>
      <c r="CB978" s="6"/>
      <c r="CC978" s="6"/>
      <c r="CD978" s="6"/>
      <c r="CE978" s="6"/>
      <c r="CF978" s="6"/>
      <c r="CG978" s="6"/>
      <c r="CH978" s="6"/>
      <c r="CI978" s="6"/>
      <c r="CJ978" s="6"/>
      <c r="CK978" s="6"/>
      <c r="CL978" s="6"/>
      <c r="CM978" s="6"/>
      <c r="CN978" s="6"/>
      <c r="CO978" s="6"/>
      <c r="CP978" s="6"/>
      <c r="CQ978" s="6"/>
      <c r="DP978" s="6"/>
      <c r="DQ978" s="6"/>
      <c r="DR978" s="6"/>
      <c r="DS978" s="6"/>
      <c r="DT978" s="6"/>
      <c r="DU978" s="6"/>
      <c r="DV978" s="6"/>
      <c r="DW978" s="6"/>
      <c r="DX978" s="6"/>
      <c r="DY978" s="6"/>
      <c r="DZ978" s="6"/>
      <c r="EA978" s="6"/>
      <c r="EB978" s="6"/>
      <c r="EC978" s="6"/>
      <c r="ED978" s="6"/>
      <c r="EE978" s="6"/>
      <c r="EF978" s="6"/>
      <c r="EG978" s="6"/>
      <c r="EH978" s="6"/>
      <c r="EI978" s="6"/>
      <c r="EJ978" s="6"/>
      <c r="EK978" s="6"/>
      <c r="EL978" s="6"/>
      <c r="EM978" s="6"/>
      <c r="EN978" s="6"/>
      <c r="EO978" s="6"/>
      <c r="EP978" s="6"/>
      <c r="EQ978" s="6"/>
      <c r="ER978" s="6"/>
      <c r="ES978" s="6"/>
      <c r="ET978" s="6"/>
      <c r="EU978" s="6"/>
      <c r="EV978" s="6"/>
      <c r="EW978" s="6"/>
      <c r="EX978" s="6"/>
      <c r="EY978" s="6"/>
      <c r="EZ978" s="6"/>
      <c r="FA978" s="6"/>
      <c r="FB978" s="6"/>
      <c r="FC978" s="6"/>
      <c r="FD978" s="6"/>
      <c r="FE978" s="6"/>
      <c r="FF978" s="6"/>
      <c r="FG978" s="6"/>
      <c r="FH978" s="6"/>
      <c r="FI978" s="6"/>
      <c r="FJ978" s="6"/>
      <c r="FK978" s="6"/>
      <c r="FL978" s="6"/>
      <c r="FM978" s="6"/>
      <c r="FN978" s="6"/>
      <c r="FO978" s="6"/>
      <c r="FP978" s="6"/>
      <c r="FQ978" s="6"/>
      <c r="FR978" s="6"/>
      <c r="FS978" s="6"/>
      <c r="FT978" s="6"/>
      <c r="FU978" s="6"/>
      <c r="FV978" s="6"/>
      <c r="FW978" s="6"/>
      <c r="FX978" s="6"/>
      <c r="FY978" s="6"/>
      <c r="FZ978" s="6"/>
      <c r="GA978" s="6"/>
      <c r="GB978" s="6"/>
      <c r="GC978" s="6"/>
      <c r="GD978" s="6"/>
      <c r="GE978" s="6"/>
      <c r="GF978" s="6"/>
      <c r="GG978" s="6"/>
      <c r="GH978" s="6"/>
      <c r="GI978" s="6"/>
      <c r="GJ978" s="6"/>
      <c r="GK978" s="6"/>
      <c r="GL978" s="6"/>
      <c r="GM978" s="6"/>
      <c r="GN978" s="6"/>
      <c r="GO978" s="6"/>
      <c r="GP978" s="6"/>
      <c r="GQ978" s="6"/>
      <c r="GR978" s="6"/>
      <c r="GS978" s="6"/>
      <c r="GT978" s="6"/>
      <c r="GU978" s="6"/>
      <c r="GV978" s="6"/>
      <c r="GW978" s="6"/>
      <c r="GX978" s="6"/>
      <c r="GY978" s="6"/>
      <c r="GZ978" s="6"/>
      <c r="HA978" s="6"/>
      <c r="HB978" s="6"/>
      <c r="HC978" s="6"/>
      <c r="HD978" s="6"/>
      <c r="HE978" s="6"/>
    </row>
    <row r="979" spans="1:213">
      <c r="A979" s="6"/>
      <c r="B979" s="420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  <c r="BW979" s="6"/>
      <c r="BX979" s="6"/>
      <c r="BY979" s="6"/>
      <c r="BZ979" s="6"/>
      <c r="CA979" s="6"/>
      <c r="CB979" s="6"/>
      <c r="CC979" s="6"/>
      <c r="CD979" s="6"/>
      <c r="CE979" s="6"/>
      <c r="CF979" s="6"/>
      <c r="CG979" s="6"/>
      <c r="CH979" s="6"/>
      <c r="CI979" s="6"/>
      <c r="CJ979" s="6"/>
      <c r="CK979" s="6"/>
      <c r="CL979" s="6"/>
      <c r="CM979" s="6"/>
      <c r="CN979" s="6"/>
      <c r="CO979" s="6"/>
      <c r="CP979" s="6"/>
      <c r="CQ979" s="6"/>
      <c r="DP979" s="6"/>
      <c r="DQ979" s="6"/>
      <c r="DR979" s="6"/>
      <c r="DS979" s="6"/>
      <c r="DT979" s="6"/>
      <c r="DU979" s="6"/>
      <c r="DV979" s="6"/>
      <c r="DW979" s="6"/>
      <c r="DX979" s="6"/>
      <c r="DY979" s="6"/>
      <c r="DZ979" s="6"/>
      <c r="EA979" s="6"/>
      <c r="EB979" s="6"/>
      <c r="EC979" s="6"/>
      <c r="ED979" s="6"/>
      <c r="EE979" s="6"/>
      <c r="EF979" s="6"/>
      <c r="EG979" s="6"/>
      <c r="EH979" s="6"/>
      <c r="EI979" s="6"/>
      <c r="EJ979" s="6"/>
      <c r="EK979" s="6"/>
      <c r="EL979" s="6"/>
      <c r="EM979" s="6"/>
      <c r="EN979" s="6"/>
      <c r="EO979" s="6"/>
      <c r="EP979" s="6"/>
      <c r="EQ979" s="6"/>
      <c r="ER979" s="6"/>
      <c r="ES979" s="6"/>
      <c r="ET979" s="6"/>
      <c r="EU979" s="6"/>
      <c r="EV979" s="6"/>
      <c r="EW979" s="6"/>
      <c r="EX979" s="6"/>
      <c r="EY979" s="6"/>
      <c r="EZ979" s="6"/>
      <c r="FA979" s="6"/>
      <c r="FB979" s="6"/>
      <c r="FC979" s="6"/>
      <c r="FD979" s="6"/>
      <c r="FE979" s="6"/>
      <c r="FF979" s="6"/>
      <c r="FG979" s="6"/>
      <c r="FH979" s="6"/>
      <c r="FI979" s="6"/>
      <c r="FJ979" s="6"/>
      <c r="FK979" s="6"/>
      <c r="FL979" s="6"/>
      <c r="FM979" s="6"/>
      <c r="FN979" s="6"/>
      <c r="FO979" s="6"/>
      <c r="FP979" s="6"/>
      <c r="FQ979" s="6"/>
      <c r="FR979" s="6"/>
      <c r="FS979" s="6"/>
      <c r="FT979" s="6"/>
      <c r="FU979" s="6"/>
      <c r="FV979" s="6"/>
      <c r="FW979" s="6"/>
      <c r="FX979" s="6"/>
      <c r="FY979" s="6"/>
      <c r="FZ979" s="6"/>
      <c r="GA979" s="6"/>
      <c r="GB979" s="6"/>
      <c r="GC979" s="6"/>
      <c r="GD979" s="6"/>
      <c r="GE979" s="6"/>
      <c r="GF979" s="6"/>
      <c r="GG979" s="6"/>
      <c r="GH979" s="6"/>
      <c r="GI979" s="6"/>
      <c r="GJ979" s="6"/>
      <c r="GK979" s="6"/>
      <c r="GL979" s="6"/>
      <c r="GM979" s="6"/>
      <c r="GN979" s="6"/>
      <c r="GO979" s="6"/>
      <c r="GP979" s="6"/>
      <c r="GQ979" s="6"/>
      <c r="GR979" s="6"/>
      <c r="GS979" s="6"/>
      <c r="GT979" s="6"/>
      <c r="GU979" s="6"/>
      <c r="GV979" s="6"/>
      <c r="GW979" s="6"/>
      <c r="GX979" s="6"/>
      <c r="GY979" s="6"/>
      <c r="GZ979" s="6"/>
      <c r="HA979" s="6"/>
      <c r="HB979" s="6"/>
      <c r="HC979" s="6"/>
      <c r="HD979" s="6"/>
      <c r="HE979" s="6"/>
    </row>
    <row r="980" spans="1:213">
      <c r="A980" s="6"/>
      <c r="B980" s="420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  <c r="BW980" s="6"/>
      <c r="BX980" s="6"/>
      <c r="BY980" s="6"/>
      <c r="BZ980" s="6"/>
      <c r="CA980" s="6"/>
      <c r="CB980" s="6"/>
      <c r="CC980" s="6"/>
      <c r="CD980" s="6"/>
      <c r="CE980" s="6"/>
      <c r="CF980" s="6"/>
      <c r="CG980" s="6"/>
      <c r="CH980" s="6"/>
      <c r="CI980" s="6"/>
      <c r="CJ980" s="6"/>
      <c r="CK980" s="6"/>
      <c r="CL980" s="6"/>
      <c r="CM980" s="6"/>
      <c r="CN980" s="6"/>
      <c r="CO980" s="6"/>
      <c r="CP980" s="6"/>
      <c r="CQ980" s="6"/>
      <c r="DP980" s="6"/>
      <c r="DQ980" s="6"/>
      <c r="DR980" s="6"/>
      <c r="DS980" s="6"/>
      <c r="DT980" s="6"/>
      <c r="DU980" s="6"/>
      <c r="DV980" s="6"/>
      <c r="DW980" s="6"/>
      <c r="DX980" s="6"/>
      <c r="DY980" s="6"/>
      <c r="DZ980" s="6"/>
      <c r="EA980" s="6"/>
      <c r="EB980" s="6"/>
      <c r="EC980" s="6"/>
      <c r="ED980" s="6"/>
      <c r="EE980" s="6"/>
      <c r="EF980" s="6"/>
      <c r="EG980" s="6"/>
      <c r="EH980" s="6"/>
      <c r="EI980" s="6"/>
      <c r="EJ980" s="6"/>
      <c r="EK980" s="6"/>
      <c r="EL980" s="6"/>
      <c r="EM980" s="6"/>
      <c r="EN980" s="6"/>
      <c r="EO980" s="6"/>
      <c r="EP980" s="6"/>
      <c r="EQ980" s="6"/>
      <c r="ER980" s="6"/>
      <c r="ES980" s="6"/>
      <c r="ET980" s="6"/>
      <c r="EU980" s="6"/>
      <c r="EV980" s="6"/>
      <c r="EW980" s="6"/>
      <c r="EX980" s="6"/>
      <c r="EY980" s="6"/>
      <c r="EZ980" s="6"/>
      <c r="FA980" s="6"/>
      <c r="FB980" s="6"/>
      <c r="FC980" s="6"/>
      <c r="FD980" s="6"/>
      <c r="FE980" s="6"/>
      <c r="FF980" s="6"/>
      <c r="FG980" s="6"/>
      <c r="FH980" s="6"/>
      <c r="FI980" s="6"/>
      <c r="FJ980" s="6"/>
      <c r="FK980" s="6"/>
      <c r="FL980" s="6"/>
      <c r="FM980" s="6"/>
      <c r="FN980" s="6"/>
      <c r="FO980" s="6"/>
      <c r="FP980" s="6"/>
      <c r="FQ980" s="6"/>
      <c r="FR980" s="6"/>
      <c r="FS980" s="6"/>
      <c r="FT980" s="6"/>
      <c r="FU980" s="6"/>
      <c r="FV980" s="6"/>
      <c r="FW980" s="6"/>
      <c r="FX980" s="6"/>
      <c r="FY980" s="6"/>
      <c r="FZ980" s="6"/>
      <c r="GA980" s="6"/>
      <c r="GB980" s="6"/>
      <c r="GC980" s="6"/>
      <c r="GD980" s="6"/>
      <c r="GE980" s="6"/>
      <c r="GF980" s="6"/>
      <c r="GG980" s="6"/>
      <c r="GH980" s="6"/>
      <c r="GI980" s="6"/>
      <c r="GJ980" s="6"/>
      <c r="GK980" s="6"/>
      <c r="GL980" s="6"/>
      <c r="GM980" s="6"/>
      <c r="GN980" s="6"/>
      <c r="GO980" s="6"/>
      <c r="GP980" s="6"/>
      <c r="GQ980" s="6"/>
      <c r="GR980" s="6"/>
      <c r="GS980" s="6"/>
      <c r="GT980" s="6"/>
      <c r="GU980" s="6"/>
      <c r="GV980" s="6"/>
      <c r="GW980" s="6"/>
      <c r="GX980" s="6"/>
      <c r="GY980" s="6"/>
      <c r="GZ980" s="6"/>
      <c r="HA980" s="6"/>
      <c r="HB980" s="6"/>
      <c r="HC980" s="6"/>
      <c r="HD980" s="6"/>
      <c r="HE980" s="6"/>
    </row>
    <row r="981" spans="1:213">
      <c r="A981" s="6"/>
      <c r="B981" s="420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  <c r="BW981" s="6"/>
      <c r="BX981" s="6"/>
      <c r="BY981" s="6"/>
      <c r="BZ981" s="6"/>
      <c r="CA981" s="6"/>
      <c r="CB981" s="6"/>
      <c r="CC981" s="6"/>
      <c r="CD981" s="6"/>
      <c r="CE981" s="6"/>
      <c r="CF981" s="6"/>
      <c r="CG981" s="6"/>
      <c r="CH981" s="6"/>
      <c r="CI981" s="6"/>
      <c r="CJ981" s="6"/>
      <c r="CK981" s="6"/>
      <c r="CL981" s="6"/>
      <c r="CM981" s="6"/>
      <c r="CN981" s="6"/>
      <c r="CO981" s="6"/>
      <c r="CP981" s="6"/>
      <c r="CQ981" s="6"/>
      <c r="DP981" s="6"/>
      <c r="DQ981" s="6"/>
      <c r="DR981" s="6"/>
      <c r="DS981" s="6"/>
      <c r="DT981" s="6"/>
      <c r="DU981" s="6"/>
      <c r="DV981" s="6"/>
      <c r="DW981" s="6"/>
      <c r="DX981" s="6"/>
      <c r="DY981" s="6"/>
      <c r="DZ981" s="6"/>
      <c r="EA981" s="6"/>
      <c r="EB981" s="6"/>
      <c r="EC981" s="6"/>
      <c r="ED981" s="6"/>
      <c r="EE981" s="6"/>
      <c r="EF981" s="6"/>
      <c r="EG981" s="6"/>
      <c r="EH981" s="6"/>
      <c r="EI981" s="6"/>
      <c r="EJ981" s="6"/>
      <c r="EK981" s="6"/>
      <c r="EL981" s="6"/>
      <c r="EM981" s="6"/>
      <c r="EN981" s="6"/>
      <c r="EO981" s="6"/>
      <c r="EP981" s="6"/>
      <c r="EQ981" s="6"/>
      <c r="ER981" s="6"/>
      <c r="ES981" s="6"/>
      <c r="ET981" s="6"/>
      <c r="EU981" s="6"/>
      <c r="EV981" s="6"/>
      <c r="EW981" s="6"/>
      <c r="EX981" s="6"/>
      <c r="EY981" s="6"/>
      <c r="EZ981" s="6"/>
      <c r="FA981" s="6"/>
      <c r="FB981" s="6"/>
      <c r="FC981" s="6"/>
      <c r="FD981" s="6"/>
      <c r="FE981" s="6"/>
      <c r="FF981" s="6"/>
      <c r="FG981" s="6"/>
      <c r="FH981" s="6"/>
      <c r="FI981" s="6"/>
      <c r="FJ981" s="6"/>
      <c r="FK981" s="6"/>
      <c r="FL981" s="6"/>
      <c r="FM981" s="6"/>
      <c r="FN981" s="6"/>
      <c r="FO981" s="6"/>
      <c r="FP981" s="6"/>
      <c r="FQ981" s="6"/>
      <c r="FR981" s="6"/>
      <c r="FS981" s="6"/>
      <c r="FT981" s="6"/>
      <c r="FU981" s="6"/>
      <c r="FV981" s="6"/>
      <c r="FW981" s="6"/>
      <c r="FX981" s="6"/>
      <c r="FY981" s="6"/>
      <c r="FZ981" s="6"/>
      <c r="GA981" s="6"/>
      <c r="GB981" s="6"/>
      <c r="GC981" s="6"/>
      <c r="GD981" s="6"/>
      <c r="GE981" s="6"/>
      <c r="GF981" s="6"/>
      <c r="GG981" s="6"/>
      <c r="GH981" s="6"/>
      <c r="GI981" s="6"/>
      <c r="GJ981" s="6"/>
      <c r="GK981" s="6"/>
      <c r="GL981" s="6"/>
      <c r="GM981" s="6"/>
      <c r="GN981" s="6"/>
      <c r="GO981" s="6"/>
      <c r="GP981" s="6"/>
      <c r="GQ981" s="6"/>
      <c r="GR981" s="6"/>
      <c r="GS981" s="6"/>
      <c r="GT981" s="6"/>
      <c r="GU981" s="6"/>
      <c r="GV981" s="6"/>
      <c r="GW981" s="6"/>
      <c r="GX981" s="6"/>
      <c r="GY981" s="6"/>
      <c r="GZ981" s="6"/>
      <c r="HA981" s="6"/>
      <c r="HB981" s="6"/>
      <c r="HC981" s="6"/>
      <c r="HD981" s="6"/>
      <c r="HE981" s="6"/>
    </row>
    <row r="982" spans="1:213">
      <c r="A982" s="6"/>
      <c r="B982" s="420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  <c r="BW982" s="6"/>
      <c r="BX982" s="6"/>
      <c r="BY982" s="6"/>
      <c r="BZ982" s="6"/>
      <c r="CA982" s="6"/>
      <c r="CB982" s="6"/>
      <c r="CC982" s="6"/>
      <c r="CD982" s="6"/>
      <c r="CE982" s="6"/>
      <c r="CF982" s="6"/>
      <c r="CG982" s="6"/>
      <c r="CH982" s="6"/>
      <c r="CI982" s="6"/>
      <c r="CJ982" s="6"/>
      <c r="CK982" s="6"/>
      <c r="CL982" s="6"/>
      <c r="CM982" s="6"/>
      <c r="CN982" s="6"/>
      <c r="CO982" s="6"/>
      <c r="CP982" s="6"/>
      <c r="CQ982" s="6"/>
      <c r="DP982" s="6"/>
      <c r="DQ982" s="6"/>
      <c r="DR982" s="6"/>
      <c r="DS982" s="6"/>
      <c r="DT982" s="6"/>
      <c r="DU982" s="6"/>
      <c r="DV982" s="6"/>
      <c r="DW982" s="6"/>
      <c r="DX982" s="6"/>
      <c r="DY982" s="6"/>
      <c r="DZ982" s="6"/>
      <c r="EA982" s="6"/>
      <c r="EB982" s="6"/>
      <c r="EC982" s="6"/>
      <c r="ED982" s="6"/>
      <c r="EE982" s="6"/>
      <c r="EF982" s="6"/>
      <c r="EG982" s="6"/>
      <c r="EH982" s="6"/>
      <c r="EI982" s="6"/>
      <c r="EJ982" s="6"/>
      <c r="EK982" s="6"/>
      <c r="EL982" s="6"/>
      <c r="EM982" s="6"/>
      <c r="EN982" s="6"/>
      <c r="EO982" s="6"/>
      <c r="EP982" s="6"/>
      <c r="EQ982" s="6"/>
      <c r="ER982" s="6"/>
      <c r="ES982" s="6"/>
      <c r="ET982" s="6"/>
      <c r="EU982" s="6"/>
      <c r="EV982" s="6"/>
      <c r="EW982" s="6"/>
      <c r="EX982" s="6"/>
      <c r="EY982" s="6"/>
      <c r="EZ982" s="6"/>
      <c r="FA982" s="6"/>
      <c r="FB982" s="6"/>
      <c r="FC982" s="6"/>
      <c r="FD982" s="6"/>
      <c r="FE982" s="6"/>
      <c r="FF982" s="6"/>
      <c r="FG982" s="6"/>
      <c r="FH982" s="6"/>
      <c r="FI982" s="6"/>
      <c r="FJ982" s="6"/>
      <c r="FK982" s="6"/>
      <c r="FL982" s="6"/>
      <c r="FM982" s="6"/>
      <c r="FN982" s="6"/>
      <c r="FO982" s="6"/>
      <c r="FP982" s="6"/>
      <c r="FQ982" s="6"/>
      <c r="FR982" s="6"/>
      <c r="FS982" s="6"/>
      <c r="FT982" s="6"/>
      <c r="FU982" s="6"/>
      <c r="FV982" s="6"/>
      <c r="FW982" s="6"/>
      <c r="FX982" s="6"/>
      <c r="FY982" s="6"/>
      <c r="FZ982" s="6"/>
      <c r="GA982" s="6"/>
      <c r="GB982" s="6"/>
      <c r="GC982" s="6"/>
      <c r="GD982" s="6"/>
      <c r="GE982" s="6"/>
      <c r="GF982" s="6"/>
      <c r="GG982" s="6"/>
      <c r="GH982" s="6"/>
      <c r="GI982" s="6"/>
      <c r="GJ982" s="6"/>
      <c r="GK982" s="6"/>
      <c r="GL982" s="6"/>
      <c r="GM982" s="6"/>
      <c r="GN982" s="6"/>
      <c r="GO982" s="6"/>
      <c r="GP982" s="6"/>
      <c r="GQ982" s="6"/>
      <c r="GR982" s="6"/>
      <c r="GS982" s="6"/>
      <c r="GT982" s="6"/>
      <c r="GU982" s="6"/>
      <c r="GV982" s="6"/>
      <c r="GW982" s="6"/>
      <c r="GX982" s="6"/>
      <c r="GY982" s="6"/>
      <c r="GZ982" s="6"/>
      <c r="HA982" s="6"/>
      <c r="HB982" s="6"/>
      <c r="HC982" s="6"/>
      <c r="HD982" s="6"/>
      <c r="HE982" s="6"/>
    </row>
    <row r="983" spans="1:213">
      <c r="A983" s="6"/>
      <c r="B983" s="420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  <c r="BW983" s="6"/>
      <c r="BX983" s="6"/>
      <c r="BY983" s="6"/>
      <c r="BZ983" s="6"/>
      <c r="CA983" s="6"/>
      <c r="CB983" s="6"/>
      <c r="CC983" s="6"/>
      <c r="CD983" s="6"/>
      <c r="CE983" s="6"/>
      <c r="CF983" s="6"/>
      <c r="CG983" s="6"/>
      <c r="CH983" s="6"/>
      <c r="CI983" s="6"/>
      <c r="CJ983" s="6"/>
      <c r="CK983" s="6"/>
      <c r="CL983" s="6"/>
      <c r="CM983" s="6"/>
      <c r="CN983" s="6"/>
      <c r="CO983" s="6"/>
      <c r="CP983" s="6"/>
      <c r="CQ983" s="6"/>
      <c r="DP983" s="6"/>
      <c r="DQ983" s="6"/>
      <c r="DR983" s="6"/>
      <c r="DS983" s="6"/>
      <c r="DT983" s="6"/>
      <c r="DU983" s="6"/>
      <c r="DV983" s="6"/>
      <c r="DW983" s="6"/>
      <c r="DX983" s="6"/>
      <c r="DY983" s="6"/>
      <c r="DZ983" s="6"/>
      <c r="EA983" s="6"/>
      <c r="EB983" s="6"/>
      <c r="EC983" s="6"/>
      <c r="ED983" s="6"/>
      <c r="EE983" s="6"/>
      <c r="EF983" s="6"/>
      <c r="EG983" s="6"/>
      <c r="EH983" s="6"/>
      <c r="EI983" s="6"/>
      <c r="EJ983" s="6"/>
      <c r="EK983" s="6"/>
      <c r="EL983" s="6"/>
      <c r="EM983" s="6"/>
      <c r="EN983" s="6"/>
      <c r="EO983" s="6"/>
      <c r="EP983" s="6"/>
      <c r="EQ983" s="6"/>
      <c r="ER983" s="6"/>
      <c r="ES983" s="6"/>
      <c r="ET983" s="6"/>
      <c r="EU983" s="6"/>
      <c r="EV983" s="6"/>
      <c r="EW983" s="6"/>
      <c r="EX983" s="6"/>
      <c r="EY983" s="6"/>
      <c r="EZ983" s="6"/>
      <c r="FA983" s="6"/>
      <c r="FB983" s="6"/>
      <c r="FC983" s="6"/>
      <c r="FD983" s="6"/>
      <c r="FE983" s="6"/>
      <c r="FF983" s="6"/>
      <c r="FG983" s="6"/>
      <c r="FH983" s="6"/>
      <c r="FI983" s="6"/>
      <c r="FJ983" s="6"/>
      <c r="FK983" s="6"/>
      <c r="FL983" s="6"/>
      <c r="FM983" s="6"/>
      <c r="FN983" s="6"/>
      <c r="FO983" s="6"/>
      <c r="FP983" s="6"/>
      <c r="FQ983" s="6"/>
      <c r="FR983" s="6"/>
      <c r="FS983" s="6"/>
      <c r="FT983" s="6"/>
      <c r="FU983" s="6"/>
      <c r="FV983" s="6"/>
      <c r="FW983" s="6"/>
      <c r="FX983" s="6"/>
      <c r="FY983" s="6"/>
      <c r="FZ983" s="6"/>
      <c r="GA983" s="6"/>
      <c r="GB983" s="6"/>
      <c r="GC983" s="6"/>
      <c r="GD983" s="6"/>
      <c r="GE983" s="6"/>
      <c r="GF983" s="6"/>
      <c r="GG983" s="6"/>
      <c r="GH983" s="6"/>
      <c r="GI983" s="6"/>
      <c r="GJ983" s="6"/>
      <c r="GK983" s="6"/>
      <c r="GL983" s="6"/>
      <c r="GM983" s="6"/>
      <c r="GN983" s="6"/>
      <c r="GO983" s="6"/>
      <c r="GP983" s="6"/>
      <c r="GQ983" s="6"/>
      <c r="GR983" s="6"/>
      <c r="GS983" s="6"/>
      <c r="GT983" s="6"/>
      <c r="GU983" s="6"/>
      <c r="GV983" s="6"/>
      <c r="GW983" s="6"/>
      <c r="GX983" s="6"/>
      <c r="GY983" s="6"/>
      <c r="GZ983" s="6"/>
      <c r="HA983" s="6"/>
      <c r="HB983" s="6"/>
      <c r="HC983" s="6"/>
      <c r="HD983" s="6"/>
      <c r="HE983" s="6"/>
    </row>
    <row r="984" spans="1:213">
      <c r="A984" s="6"/>
      <c r="B984" s="420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  <c r="BW984" s="6"/>
      <c r="BX984" s="6"/>
      <c r="BY984" s="6"/>
      <c r="BZ984" s="6"/>
      <c r="CA984" s="6"/>
      <c r="CB984" s="6"/>
      <c r="CC984" s="6"/>
      <c r="CD984" s="6"/>
      <c r="CE984" s="6"/>
      <c r="CF984" s="6"/>
      <c r="CG984" s="6"/>
      <c r="CH984" s="6"/>
      <c r="CI984" s="6"/>
      <c r="CJ984" s="6"/>
      <c r="CK984" s="6"/>
      <c r="CL984" s="6"/>
      <c r="CM984" s="6"/>
      <c r="CN984" s="6"/>
      <c r="CO984" s="6"/>
      <c r="CP984" s="6"/>
      <c r="CQ984" s="6"/>
      <c r="DP984" s="6"/>
      <c r="DQ984" s="6"/>
      <c r="DR984" s="6"/>
      <c r="DS984" s="6"/>
      <c r="DT984" s="6"/>
      <c r="DU984" s="6"/>
      <c r="DV984" s="6"/>
      <c r="DW984" s="6"/>
      <c r="DX984" s="6"/>
      <c r="DY984" s="6"/>
      <c r="DZ984" s="6"/>
      <c r="EA984" s="6"/>
      <c r="EB984" s="6"/>
      <c r="EC984" s="6"/>
      <c r="ED984" s="6"/>
      <c r="EE984" s="6"/>
      <c r="EF984" s="6"/>
      <c r="EG984" s="6"/>
      <c r="EH984" s="6"/>
      <c r="EI984" s="6"/>
      <c r="EJ984" s="6"/>
      <c r="EK984" s="6"/>
      <c r="EL984" s="6"/>
      <c r="EM984" s="6"/>
      <c r="EN984" s="6"/>
      <c r="EO984" s="6"/>
      <c r="EP984" s="6"/>
      <c r="EQ984" s="6"/>
      <c r="ER984" s="6"/>
      <c r="ES984" s="6"/>
      <c r="ET984" s="6"/>
      <c r="EU984" s="6"/>
      <c r="EV984" s="6"/>
      <c r="EW984" s="6"/>
      <c r="EX984" s="6"/>
      <c r="EY984" s="6"/>
      <c r="EZ984" s="6"/>
      <c r="FA984" s="6"/>
      <c r="FB984" s="6"/>
      <c r="FC984" s="6"/>
      <c r="FD984" s="6"/>
      <c r="FE984" s="6"/>
      <c r="FF984" s="6"/>
      <c r="FG984" s="6"/>
      <c r="FH984" s="6"/>
      <c r="FI984" s="6"/>
      <c r="FJ984" s="6"/>
      <c r="FK984" s="6"/>
      <c r="FL984" s="6"/>
      <c r="FM984" s="6"/>
      <c r="FN984" s="6"/>
      <c r="FO984" s="6"/>
      <c r="FP984" s="6"/>
      <c r="FQ984" s="6"/>
      <c r="FR984" s="6"/>
      <c r="FS984" s="6"/>
      <c r="FT984" s="6"/>
      <c r="FU984" s="6"/>
      <c r="FV984" s="6"/>
      <c r="FW984" s="6"/>
      <c r="FX984" s="6"/>
      <c r="FY984" s="6"/>
      <c r="FZ984" s="6"/>
      <c r="GA984" s="6"/>
      <c r="GB984" s="6"/>
      <c r="GC984" s="6"/>
      <c r="GD984" s="6"/>
      <c r="GE984" s="6"/>
      <c r="GF984" s="6"/>
      <c r="GG984" s="6"/>
      <c r="GH984" s="6"/>
      <c r="GI984" s="6"/>
      <c r="GJ984" s="6"/>
      <c r="GK984" s="6"/>
      <c r="GL984" s="6"/>
      <c r="GM984" s="6"/>
      <c r="GN984" s="6"/>
      <c r="GO984" s="6"/>
      <c r="GP984" s="6"/>
      <c r="GQ984" s="6"/>
      <c r="GR984" s="6"/>
      <c r="GS984" s="6"/>
      <c r="GT984" s="6"/>
      <c r="GU984" s="6"/>
      <c r="GV984" s="6"/>
      <c r="GW984" s="6"/>
      <c r="GX984" s="6"/>
      <c r="GY984" s="6"/>
      <c r="GZ984" s="6"/>
      <c r="HA984" s="6"/>
      <c r="HB984" s="6"/>
      <c r="HC984" s="6"/>
      <c r="HD984" s="6"/>
      <c r="HE984" s="6"/>
    </row>
    <row r="985" spans="1:213">
      <c r="A985" s="6"/>
      <c r="B985" s="420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  <c r="BW985" s="6"/>
      <c r="BX985" s="6"/>
      <c r="BY985" s="6"/>
      <c r="BZ985" s="6"/>
      <c r="CA985" s="6"/>
      <c r="CB985" s="6"/>
      <c r="CC985" s="6"/>
      <c r="CD985" s="6"/>
      <c r="CE985" s="6"/>
      <c r="CF985" s="6"/>
      <c r="CG985" s="6"/>
      <c r="CH985" s="6"/>
      <c r="CI985" s="6"/>
      <c r="CJ985" s="6"/>
      <c r="CK985" s="6"/>
      <c r="CL985" s="6"/>
      <c r="CM985" s="6"/>
      <c r="CN985" s="6"/>
      <c r="CO985" s="6"/>
      <c r="CP985" s="6"/>
      <c r="CQ985" s="6"/>
      <c r="DP985" s="6"/>
      <c r="DQ985" s="6"/>
      <c r="DR985" s="6"/>
      <c r="DS985" s="6"/>
      <c r="DT985" s="6"/>
      <c r="DU985" s="6"/>
      <c r="DV985" s="6"/>
      <c r="DW985" s="6"/>
      <c r="DX985" s="6"/>
      <c r="DY985" s="6"/>
      <c r="DZ985" s="6"/>
      <c r="EA985" s="6"/>
      <c r="EB985" s="6"/>
      <c r="EC985" s="6"/>
      <c r="ED985" s="6"/>
      <c r="EE985" s="6"/>
      <c r="EF985" s="6"/>
      <c r="EG985" s="6"/>
      <c r="EH985" s="6"/>
      <c r="EI985" s="6"/>
      <c r="EJ985" s="6"/>
      <c r="EK985" s="6"/>
      <c r="EL985" s="6"/>
      <c r="EM985" s="6"/>
      <c r="EN985" s="6"/>
      <c r="EO985" s="6"/>
      <c r="EP985" s="6"/>
      <c r="EQ985" s="6"/>
      <c r="ER985" s="6"/>
      <c r="ES985" s="6"/>
      <c r="ET985" s="6"/>
      <c r="EU985" s="6"/>
      <c r="EV985" s="6"/>
      <c r="EW985" s="6"/>
      <c r="EX985" s="6"/>
      <c r="EY985" s="6"/>
      <c r="EZ985" s="6"/>
      <c r="FA985" s="6"/>
      <c r="FB985" s="6"/>
      <c r="FC985" s="6"/>
      <c r="FD985" s="6"/>
      <c r="FE985" s="6"/>
      <c r="FF985" s="6"/>
      <c r="FG985" s="6"/>
      <c r="FH985" s="6"/>
      <c r="FI985" s="6"/>
      <c r="FJ985" s="6"/>
      <c r="FK985" s="6"/>
      <c r="FL985" s="6"/>
      <c r="FM985" s="6"/>
      <c r="FN985" s="6"/>
      <c r="FO985" s="6"/>
      <c r="FP985" s="6"/>
      <c r="FQ985" s="6"/>
      <c r="FR985" s="6"/>
      <c r="FS985" s="6"/>
      <c r="FT985" s="6"/>
      <c r="FU985" s="6"/>
      <c r="FV985" s="6"/>
      <c r="FW985" s="6"/>
      <c r="FX985" s="6"/>
      <c r="FY985" s="6"/>
      <c r="FZ985" s="6"/>
      <c r="GA985" s="6"/>
      <c r="GB985" s="6"/>
      <c r="GC985" s="6"/>
      <c r="GD985" s="6"/>
      <c r="GE985" s="6"/>
      <c r="GF985" s="6"/>
      <c r="GG985" s="6"/>
      <c r="GH985" s="6"/>
      <c r="GI985" s="6"/>
      <c r="GJ985" s="6"/>
      <c r="GK985" s="6"/>
      <c r="GL985" s="6"/>
      <c r="GM985" s="6"/>
      <c r="GN985" s="6"/>
      <c r="GO985" s="6"/>
      <c r="GP985" s="6"/>
      <c r="GQ985" s="6"/>
      <c r="GR985" s="6"/>
      <c r="GS985" s="6"/>
      <c r="GT985" s="6"/>
      <c r="GU985" s="6"/>
      <c r="GV985" s="6"/>
      <c r="GW985" s="6"/>
      <c r="GX985" s="6"/>
      <c r="GY985" s="6"/>
      <c r="GZ985" s="6"/>
      <c r="HA985" s="6"/>
      <c r="HB985" s="6"/>
      <c r="HC985" s="6"/>
      <c r="HD985" s="6"/>
      <c r="HE985" s="6"/>
    </row>
    <row r="986" spans="1:213">
      <c r="A986" s="6"/>
      <c r="B986" s="420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  <c r="BW986" s="6"/>
      <c r="BX986" s="6"/>
      <c r="BY986" s="6"/>
      <c r="BZ986" s="6"/>
      <c r="CA986" s="6"/>
      <c r="CB986" s="6"/>
      <c r="CC986" s="6"/>
      <c r="CD986" s="6"/>
      <c r="CE986" s="6"/>
      <c r="CF986" s="6"/>
      <c r="CG986" s="6"/>
      <c r="CH986" s="6"/>
      <c r="CI986" s="6"/>
      <c r="CJ986" s="6"/>
      <c r="CK986" s="6"/>
      <c r="CL986" s="6"/>
      <c r="CM986" s="6"/>
      <c r="CN986" s="6"/>
      <c r="CO986" s="6"/>
      <c r="CP986" s="6"/>
      <c r="CQ986" s="6"/>
      <c r="DP986" s="6"/>
      <c r="DQ986" s="6"/>
      <c r="DR986" s="6"/>
      <c r="DS986" s="6"/>
      <c r="DT986" s="6"/>
      <c r="DU986" s="6"/>
      <c r="DV986" s="6"/>
      <c r="DW986" s="6"/>
      <c r="DX986" s="6"/>
      <c r="DY986" s="6"/>
      <c r="DZ986" s="6"/>
      <c r="EA986" s="6"/>
      <c r="EB986" s="6"/>
      <c r="EC986" s="6"/>
      <c r="ED986" s="6"/>
      <c r="EE986" s="6"/>
      <c r="EF986" s="6"/>
      <c r="EG986" s="6"/>
      <c r="EH986" s="6"/>
      <c r="EI986" s="6"/>
      <c r="EJ986" s="6"/>
      <c r="EK986" s="6"/>
      <c r="EL986" s="6"/>
      <c r="EM986" s="6"/>
      <c r="EN986" s="6"/>
      <c r="EO986" s="6"/>
      <c r="EP986" s="6"/>
      <c r="EQ986" s="6"/>
      <c r="ER986" s="6"/>
      <c r="ES986" s="6"/>
      <c r="ET986" s="6"/>
      <c r="EU986" s="6"/>
      <c r="EV986" s="6"/>
      <c r="EW986" s="6"/>
      <c r="EX986" s="6"/>
      <c r="EY986" s="6"/>
      <c r="EZ986" s="6"/>
      <c r="FA986" s="6"/>
      <c r="FB986" s="6"/>
      <c r="FC986" s="6"/>
      <c r="FD986" s="6"/>
      <c r="FE986" s="6"/>
      <c r="FF986" s="6"/>
      <c r="FG986" s="6"/>
      <c r="FH986" s="6"/>
      <c r="FI986" s="6"/>
      <c r="FJ986" s="6"/>
      <c r="FK986" s="6"/>
      <c r="FL986" s="6"/>
      <c r="FM986" s="6"/>
      <c r="FN986" s="6"/>
      <c r="FO986" s="6"/>
      <c r="FP986" s="6"/>
      <c r="FQ986" s="6"/>
      <c r="FR986" s="6"/>
      <c r="FS986" s="6"/>
      <c r="FT986" s="6"/>
      <c r="FU986" s="6"/>
      <c r="FV986" s="6"/>
      <c r="FW986" s="6"/>
      <c r="FX986" s="6"/>
      <c r="FY986" s="6"/>
      <c r="FZ986" s="6"/>
      <c r="GA986" s="6"/>
      <c r="GB986" s="6"/>
      <c r="GC986" s="6"/>
      <c r="GD986" s="6"/>
      <c r="GE986" s="6"/>
      <c r="GF986" s="6"/>
      <c r="GG986" s="6"/>
      <c r="GH986" s="6"/>
      <c r="GI986" s="6"/>
      <c r="GJ986" s="6"/>
      <c r="GK986" s="6"/>
      <c r="GL986" s="6"/>
      <c r="GM986" s="6"/>
      <c r="GN986" s="6"/>
      <c r="GO986" s="6"/>
      <c r="GP986" s="6"/>
      <c r="GQ986" s="6"/>
      <c r="GR986" s="6"/>
      <c r="GS986" s="6"/>
      <c r="GT986" s="6"/>
      <c r="GU986" s="6"/>
      <c r="GV986" s="6"/>
      <c r="GW986" s="6"/>
      <c r="GX986" s="6"/>
      <c r="GY986" s="6"/>
      <c r="GZ986" s="6"/>
      <c r="HA986" s="6"/>
      <c r="HB986" s="6"/>
      <c r="HC986" s="6"/>
      <c r="HD986" s="6"/>
      <c r="HE986" s="6"/>
    </row>
    <row r="987" spans="1:213">
      <c r="A987" s="6"/>
      <c r="B987" s="420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  <c r="BW987" s="6"/>
      <c r="BX987" s="6"/>
      <c r="BY987" s="6"/>
      <c r="BZ987" s="6"/>
      <c r="CA987" s="6"/>
      <c r="CB987" s="6"/>
      <c r="CC987" s="6"/>
      <c r="CD987" s="6"/>
      <c r="CE987" s="6"/>
      <c r="CF987" s="6"/>
      <c r="CG987" s="6"/>
      <c r="CH987" s="6"/>
      <c r="CI987" s="6"/>
      <c r="CJ987" s="6"/>
      <c r="CK987" s="6"/>
      <c r="CL987" s="6"/>
      <c r="CM987" s="6"/>
      <c r="CN987" s="6"/>
      <c r="CO987" s="6"/>
      <c r="CP987" s="6"/>
      <c r="CQ987" s="6"/>
      <c r="DP987" s="6"/>
      <c r="DQ987" s="6"/>
      <c r="DR987" s="6"/>
      <c r="DS987" s="6"/>
      <c r="DT987" s="6"/>
      <c r="DU987" s="6"/>
      <c r="DV987" s="6"/>
      <c r="DW987" s="6"/>
      <c r="DX987" s="6"/>
      <c r="DY987" s="6"/>
      <c r="DZ987" s="6"/>
      <c r="EA987" s="6"/>
      <c r="EB987" s="6"/>
      <c r="EC987" s="6"/>
      <c r="ED987" s="6"/>
      <c r="EE987" s="6"/>
      <c r="EF987" s="6"/>
      <c r="EG987" s="6"/>
      <c r="EH987" s="6"/>
      <c r="EI987" s="6"/>
      <c r="EJ987" s="6"/>
      <c r="EK987" s="6"/>
      <c r="EL987" s="6"/>
      <c r="EM987" s="6"/>
      <c r="EN987" s="6"/>
      <c r="EO987" s="6"/>
      <c r="EP987" s="6"/>
      <c r="EQ987" s="6"/>
      <c r="ER987" s="6"/>
      <c r="ES987" s="6"/>
      <c r="ET987" s="6"/>
      <c r="EU987" s="6"/>
      <c r="EV987" s="6"/>
      <c r="EW987" s="6"/>
      <c r="EX987" s="6"/>
      <c r="EY987" s="6"/>
      <c r="EZ987" s="6"/>
      <c r="FA987" s="6"/>
      <c r="FB987" s="6"/>
      <c r="FC987" s="6"/>
      <c r="FD987" s="6"/>
      <c r="FE987" s="6"/>
      <c r="FF987" s="6"/>
      <c r="FG987" s="6"/>
      <c r="FH987" s="6"/>
      <c r="FI987" s="6"/>
      <c r="FJ987" s="6"/>
      <c r="FK987" s="6"/>
      <c r="FL987" s="6"/>
      <c r="FM987" s="6"/>
      <c r="FN987" s="6"/>
      <c r="FO987" s="6"/>
      <c r="FP987" s="6"/>
      <c r="FQ987" s="6"/>
      <c r="FR987" s="6"/>
      <c r="FS987" s="6"/>
      <c r="FT987" s="6"/>
      <c r="FU987" s="6"/>
      <c r="FV987" s="6"/>
      <c r="FW987" s="6"/>
      <c r="FX987" s="6"/>
      <c r="FY987" s="6"/>
      <c r="FZ987" s="6"/>
      <c r="GA987" s="6"/>
      <c r="GB987" s="6"/>
      <c r="GC987" s="6"/>
      <c r="GD987" s="6"/>
      <c r="GE987" s="6"/>
      <c r="GF987" s="6"/>
      <c r="GG987" s="6"/>
      <c r="GH987" s="6"/>
      <c r="GI987" s="6"/>
      <c r="GJ987" s="6"/>
      <c r="GK987" s="6"/>
      <c r="GL987" s="6"/>
      <c r="GM987" s="6"/>
      <c r="GN987" s="6"/>
      <c r="GO987" s="6"/>
      <c r="GP987" s="6"/>
      <c r="GQ987" s="6"/>
      <c r="GR987" s="6"/>
      <c r="GS987" s="6"/>
      <c r="GT987" s="6"/>
      <c r="GU987" s="6"/>
      <c r="GV987" s="6"/>
      <c r="GW987" s="6"/>
      <c r="GX987" s="6"/>
      <c r="GY987" s="6"/>
      <c r="GZ987" s="6"/>
      <c r="HA987" s="6"/>
      <c r="HB987" s="6"/>
      <c r="HC987" s="6"/>
      <c r="HD987" s="6"/>
      <c r="HE987" s="6"/>
    </row>
    <row r="988" spans="1:213">
      <c r="A988" s="6"/>
      <c r="B988" s="420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  <c r="BW988" s="6"/>
      <c r="BX988" s="6"/>
      <c r="BY988" s="6"/>
      <c r="BZ988" s="6"/>
      <c r="CA988" s="6"/>
      <c r="CB988" s="6"/>
      <c r="CC988" s="6"/>
      <c r="CD988" s="6"/>
      <c r="CE988" s="6"/>
      <c r="CF988" s="6"/>
      <c r="CG988" s="6"/>
      <c r="CH988" s="6"/>
      <c r="CI988" s="6"/>
      <c r="CJ988" s="6"/>
      <c r="CK988" s="6"/>
      <c r="CL988" s="6"/>
      <c r="CM988" s="6"/>
      <c r="CN988" s="6"/>
      <c r="CO988" s="6"/>
      <c r="CP988" s="6"/>
      <c r="CQ988" s="6"/>
      <c r="DP988" s="6"/>
      <c r="DQ988" s="6"/>
      <c r="DR988" s="6"/>
      <c r="DS988" s="6"/>
      <c r="DT988" s="6"/>
      <c r="DU988" s="6"/>
      <c r="DV988" s="6"/>
      <c r="DW988" s="6"/>
      <c r="DX988" s="6"/>
      <c r="DY988" s="6"/>
      <c r="DZ988" s="6"/>
      <c r="EA988" s="6"/>
      <c r="EB988" s="6"/>
      <c r="EC988" s="6"/>
      <c r="ED988" s="6"/>
      <c r="EE988" s="6"/>
      <c r="EF988" s="6"/>
      <c r="EG988" s="6"/>
      <c r="EH988" s="6"/>
      <c r="EI988" s="6"/>
      <c r="EJ988" s="6"/>
      <c r="EK988" s="6"/>
      <c r="EL988" s="6"/>
      <c r="EM988" s="6"/>
      <c r="EN988" s="6"/>
      <c r="EO988" s="6"/>
      <c r="EP988" s="6"/>
      <c r="EQ988" s="6"/>
      <c r="ER988" s="6"/>
      <c r="ES988" s="6"/>
      <c r="ET988" s="6"/>
      <c r="EU988" s="6"/>
      <c r="EV988" s="6"/>
      <c r="EW988" s="6"/>
      <c r="EX988" s="6"/>
      <c r="EY988" s="6"/>
      <c r="EZ988" s="6"/>
      <c r="FA988" s="6"/>
      <c r="FB988" s="6"/>
      <c r="FC988" s="6"/>
      <c r="FD988" s="6"/>
      <c r="FE988" s="6"/>
      <c r="FF988" s="6"/>
      <c r="FG988" s="6"/>
      <c r="FH988" s="6"/>
      <c r="FI988" s="6"/>
      <c r="FJ988" s="6"/>
      <c r="FK988" s="6"/>
      <c r="FL988" s="6"/>
      <c r="FM988" s="6"/>
      <c r="FN988" s="6"/>
      <c r="FO988" s="6"/>
      <c r="FP988" s="6"/>
      <c r="FQ988" s="6"/>
      <c r="FR988" s="6"/>
      <c r="FS988" s="6"/>
      <c r="FT988" s="6"/>
      <c r="FU988" s="6"/>
      <c r="FV988" s="6"/>
      <c r="FW988" s="6"/>
      <c r="FX988" s="6"/>
      <c r="FY988" s="6"/>
      <c r="FZ988" s="6"/>
      <c r="GA988" s="6"/>
      <c r="GB988" s="6"/>
      <c r="GC988" s="6"/>
      <c r="GD988" s="6"/>
      <c r="GE988" s="6"/>
      <c r="GF988" s="6"/>
      <c r="GG988" s="6"/>
      <c r="GH988" s="6"/>
      <c r="GI988" s="6"/>
      <c r="GJ988" s="6"/>
      <c r="GK988" s="6"/>
      <c r="GL988" s="6"/>
      <c r="GM988" s="6"/>
      <c r="GN988" s="6"/>
      <c r="GO988" s="6"/>
      <c r="GP988" s="6"/>
      <c r="GQ988" s="6"/>
      <c r="GR988" s="6"/>
      <c r="GS988" s="6"/>
      <c r="GT988" s="6"/>
      <c r="GU988" s="6"/>
      <c r="GV988" s="6"/>
      <c r="GW988" s="6"/>
      <c r="GX988" s="6"/>
      <c r="GY988" s="6"/>
      <c r="GZ988" s="6"/>
      <c r="HA988" s="6"/>
      <c r="HB988" s="6"/>
      <c r="HC988" s="6"/>
      <c r="HD988" s="6"/>
      <c r="HE988" s="6"/>
    </row>
    <row r="989" spans="1:213">
      <c r="A989" s="6"/>
      <c r="B989" s="420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  <c r="BW989" s="6"/>
      <c r="BX989" s="6"/>
      <c r="BY989" s="6"/>
      <c r="BZ989" s="6"/>
      <c r="CA989" s="6"/>
      <c r="CB989" s="6"/>
      <c r="CC989" s="6"/>
      <c r="CD989" s="6"/>
      <c r="CE989" s="6"/>
      <c r="CF989" s="6"/>
      <c r="CG989" s="6"/>
      <c r="CH989" s="6"/>
      <c r="CI989" s="6"/>
      <c r="CJ989" s="6"/>
      <c r="CK989" s="6"/>
      <c r="CL989" s="6"/>
      <c r="CM989" s="6"/>
      <c r="CN989" s="6"/>
      <c r="CO989" s="6"/>
      <c r="CP989" s="6"/>
      <c r="CQ989" s="6"/>
      <c r="DP989" s="6"/>
      <c r="DQ989" s="6"/>
      <c r="DR989" s="6"/>
      <c r="DS989" s="6"/>
      <c r="DT989" s="6"/>
      <c r="DU989" s="6"/>
      <c r="DV989" s="6"/>
      <c r="DW989" s="6"/>
      <c r="DX989" s="6"/>
      <c r="DY989" s="6"/>
      <c r="DZ989" s="6"/>
      <c r="EA989" s="6"/>
      <c r="EB989" s="6"/>
      <c r="EC989" s="6"/>
      <c r="ED989" s="6"/>
      <c r="EE989" s="6"/>
      <c r="EF989" s="6"/>
      <c r="EG989" s="6"/>
      <c r="EH989" s="6"/>
      <c r="EI989" s="6"/>
      <c r="EJ989" s="6"/>
      <c r="EK989" s="6"/>
      <c r="EL989" s="6"/>
      <c r="EM989" s="6"/>
      <c r="EN989" s="6"/>
      <c r="EO989" s="6"/>
      <c r="EP989" s="6"/>
      <c r="EQ989" s="6"/>
      <c r="ER989" s="6"/>
      <c r="ES989" s="6"/>
      <c r="ET989" s="6"/>
      <c r="EU989" s="6"/>
      <c r="EV989" s="6"/>
      <c r="EW989" s="6"/>
      <c r="EX989" s="6"/>
      <c r="EY989" s="6"/>
      <c r="EZ989" s="6"/>
      <c r="FA989" s="6"/>
      <c r="FB989" s="6"/>
      <c r="FC989" s="6"/>
      <c r="FD989" s="6"/>
      <c r="FE989" s="6"/>
      <c r="FF989" s="6"/>
      <c r="FG989" s="6"/>
      <c r="FH989" s="6"/>
      <c r="FI989" s="6"/>
      <c r="FJ989" s="6"/>
      <c r="FK989" s="6"/>
      <c r="FL989" s="6"/>
      <c r="FM989" s="6"/>
      <c r="FN989" s="6"/>
      <c r="FO989" s="6"/>
      <c r="FP989" s="6"/>
      <c r="FQ989" s="6"/>
      <c r="FR989" s="6"/>
      <c r="FS989" s="6"/>
      <c r="FT989" s="6"/>
      <c r="FU989" s="6"/>
      <c r="FV989" s="6"/>
      <c r="FW989" s="6"/>
      <c r="FX989" s="6"/>
      <c r="FY989" s="6"/>
      <c r="FZ989" s="6"/>
      <c r="GA989" s="6"/>
      <c r="GB989" s="6"/>
      <c r="GC989" s="6"/>
      <c r="GD989" s="6"/>
      <c r="GE989" s="6"/>
      <c r="GF989" s="6"/>
      <c r="GG989" s="6"/>
      <c r="GH989" s="6"/>
      <c r="GI989" s="6"/>
      <c r="GJ989" s="6"/>
      <c r="GK989" s="6"/>
      <c r="GL989" s="6"/>
      <c r="GM989" s="6"/>
      <c r="GN989" s="6"/>
      <c r="GO989" s="6"/>
      <c r="GP989" s="6"/>
      <c r="GQ989" s="6"/>
      <c r="GR989" s="6"/>
      <c r="GS989" s="6"/>
      <c r="GT989" s="6"/>
      <c r="GU989" s="6"/>
      <c r="GV989" s="6"/>
      <c r="GW989" s="6"/>
      <c r="GX989" s="6"/>
      <c r="GY989" s="6"/>
      <c r="GZ989" s="6"/>
      <c r="HA989" s="6"/>
      <c r="HB989" s="6"/>
      <c r="HC989" s="6"/>
      <c r="HD989" s="6"/>
      <c r="HE989" s="6"/>
    </row>
    <row r="990" spans="1:213">
      <c r="A990" s="6"/>
      <c r="B990" s="420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  <c r="BW990" s="6"/>
      <c r="BX990" s="6"/>
      <c r="BY990" s="6"/>
      <c r="BZ990" s="6"/>
      <c r="CA990" s="6"/>
      <c r="CB990" s="6"/>
      <c r="CC990" s="6"/>
      <c r="CD990" s="6"/>
      <c r="CE990" s="6"/>
      <c r="CF990" s="6"/>
      <c r="CG990" s="6"/>
      <c r="CH990" s="6"/>
      <c r="CI990" s="6"/>
      <c r="CJ990" s="6"/>
      <c r="CK990" s="6"/>
      <c r="CL990" s="6"/>
      <c r="CM990" s="6"/>
      <c r="CN990" s="6"/>
      <c r="CO990" s="6"/>
      <c r="CP990" s="6"/>
      <c r="CQ990" s="6"/>
      <c r="DP990" s="6"/>
      <c r="DQ990" s="6"/>
      <c r="DR990" s="6"/>
      <c r="DS990" s="6"/>
      <c r="DT990" s="6"/>
      <c r="DU990" s="6"/>
      <c r="DV990" s="6"/>
      <c r="DW990" s="6"/>
      <c r="DX990" s="6"/>
      <c r="DY990" s="6"/>
      <c r="DZ990" s="6"/>
      <c r="EA990" s="6"/>
      <c r="EB990" s="6"/>
      <c r="EC990" s="6"/>
      <c r="ED990" s="6"/>
      <c r="EE990" s="6"/>
      <c r="EF990" s="6"/>
      <c r="EG990" s="6"/>
      <c r="EH990" s="6"/>
      <c r="EI990" s="6"/>
      <c r="EJ990" s="6"/>
      <c r="EK990" s="6"/>
      <c r="EL990" s="6"/>
      <c r="EM990" s="6"/>
      <c r="EN990" s="6"/>
      <c r="EO990" s="6"/>
      <c r="EP990" s="6"/>
      <c r="EQ990" s="6"/>
      <c r="ER990" s="6"/>
      <c r="ES990" s="6"/>
      <c r="ET990" s="6"/>
      <c r="EU990" s="6"/>
      <c r="EV990" s="6"/>
      <c r="EW990" s="6"/>
      <c r="EX990" s="6"/>
      <c r="EY990" s="6"/>
      <c r="EZ990" s="6"/>
      <c r="FA990" s="6"/>
      <c r="FB990" s="6"/>
      <c r="FC990" s="6"/>
      <c r="FD990" s="6"/>
      <c r="FE990" s="6"/>
      <c r="FF990" s="6"/>
      <c r="FG990" s="6"/>
      <c r="FH990" s="6"/>
      <c r="FI990" s="6"/>
      <c r="FJ990" s="6"/>
      <c r="FK990" s="6"/>
      <c r="FL990" s="6"/>
      <c r="FM990" s="6"/>
      <c r="FN990" s="6"/>
      <c r="FO990" s="6"/>
      <c r="FP990" s="6"/>
      <c r="FQ990" s="6"/>
      <c r="FR990" s="6"/>
      <c r="FS990" s="6"/>
      <c r="FT990" s="6"/>
      <c r="FU990" s="6"/>
      <c r="FV990" s="6"/>
      <c r="FW990" s="6"/>
      <c r="FX990" s="6"/>
      <c r="FY990" s="6"/>
      <c r="FZ990" s="6"/>
      <c r="GA990" s="6"/>
      <c r="GB990" s="6"/>
      <c r="GC990" s="6"/>
      <c r="GD990" s="6"/>
      <c r="GE990" s="6"/>
      <c r="GF990" s="6"/>
      <c r="GG990" s="6"/>
      <c r="GH990" s="6"/>
      <c r="GI990" s="6"/>
      <c r="GJ990" s="6"/>
      <c r="GK990" s="6"/>
      <c r="GL990" s="6"/>
      <c r="GM990" s="6"/>
      <c r="GN990" s="6"/>
      <c r="GO990" s="6"/>
      <c r="GP990" s="6"/>
      <c r="GQ990" s="6"/>
      <c r="GR990" s="6"/>
      <c r="GS990" s="6"/>
      <c r="GT990" s="6"/>
      <c r="GU990" s="6"/>
      <c r="GV990" s="6"/>
      <c r="GW990" s="6"/>
      <c r="GX990" s="6"/>
      <c r="GY990" s="6"/>
      <c r="GZ990" s="6"/>
      <c r="HA990" s="6"/>
      <c r="HB990" s="6"/>
      <c r="HC990" s="6"/>
      <c r="HD990" s="6"/>
      <c r="HE990" s="6"/>
    </row>
    <row r="991" spans="1:213">
      <c r="A991" s="6"/>
      <c r="B991" s="420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  <c r="BW991" s="6"/>
      <c r="BX991" s="6"/>
      <c r="BY991" s="6"/>
      <c r="BZ991" s="6"/>
      <c r="CA991" s="6"/>
      <c r="CB991" s="6"/>
      <c r="CC991" s="6"/>
      <c r="CD991" s="6"/>
      <c r="CE991" s="6"/>
      <c r="CF991" s="6"/>
      <c r="CG991" s="6"/>
      <c r="CH991" s="6"/>
      <c r="CI991" s="6"/>
      <c r="CJ991" s="6"/>
      <c r="CK991" s="6"/>
      <c r="CL991" s="6"/>
      <c r="CM991" s="6"/>
      <c r="CN991" s="6"/>
      <c r="CO991" s="6"/>
      <c r="CP991" s="6"/>
      <c r="CQ991" s="6"/>
      <c r="DP991" s="6"/>
      <c r="DQ991" s="6"/>
      <c r="DR991" s="6"/>
      <c r="DS991" s="6"/>
      <c r="DT991" s="6"/>
      <c r="DU991" s="6"/>
      <c r="DV991" s="6"/>
      <c r="DW991" s="6"/>
      <c r="DX991" s="6"/>
      <c r="DY991" s="6"/>
      <c r="DZ991" s="6"/>
      <c r="EA991" s="6"/>
      <c r="EB991" s="6"/>
      <c r="EC991" s="6"/>
      <c r="ED991" s="6"/>
      <c r="EE991" s="6"/>
      <c r="EF991" s="6"/>
      <c r="EG991" s="6"/>
      <c r="EH991" s="6"/>
      <c r="EI991" s="6"/>
      <c r="EJ991" s="6"/>
      <c r="EK991" s="6"/>
      <c r="EL991" s="6"/>
      <c r="EM991" s="6"/>
      <c r="EN991" s="6"/>
      <c r="EO991" s="6"/>
      <c r="EP991" s="6"/>
      <c r="EQ991" s="6"/>
      <c r="ER991" s="6"/>
      <c r="ES991" s="6"/>
      <c r="ET991" s="6"/>
      <c r="EU991" s="6"/>
      <c r="EV991" s="6"/>
      <c r="EW991" s="6"/>
      <c r="EX991" s="6"/>
      <c r="EY991" s="6"/>
      <c r="EZ991" s="6"/>
      <c r="FA991" s="6"/>
      <c r="FB991" s="6"/>
      <c r="FC991" s="6"/>
      <c r="FD991" s="6"/>
      <c r="FE991" s="6"/>
      <c r="FF991" s="6"/>
      <c r="FG991" s="6"/>
      <c r="FH991" s="6"/>
      <c r="FI991" s="6"/>
      <c r="FJ991" s="6"/>
      <c r="FK991" s="6"/>
      <c r="FL991" s="6"/>
      <c r="FM991" s="6"/>
      <c r="FN991" s="6"/>
      <c r="FO991" s="6"/>
      <c r="FP991" s="6"/>
      <c r="FQ991" s="6"/>
      <c r="FR991" s="6"/>
      <c r="FS991" s="6"/>
      <c r="FT991" s="6"/>
      <c r="FU991" s="6"/>
      <c r="FV991" s="6"/>
      <c r="FW991" s="6"/>
      <c r="FX991" s="6"/>
      <c r="FY991" s="6"/>
      <c r="FZ991" s="6"/>
      <c r="GA991" s="6"/>
      <c r="GB991" s="6"/>
      <c r="GC991" s="6"/>
      <c r="GD991" s="6"/>
      <c r="GE991" s="6"/>
      <c r="GF991" s="6"/>
      <c r="GG991" s="6"/>
      <c r="GH991" s="6"/>
      <c r="GI991" s="6"/>
      <c r="GJ991" s="6"/>
      <c r="GK991" s="6"/>
      <c r="GL991" s="6"/>
      <c r="GM991" s="6"/>
      <c r="GN991" s="6"/>
      <c r="GO991" s="6"/>
      <c r="GP991" s="6"/>
      <c r="GQ991" s="6"/>
      <c r="GR991" s="6"/>
      <c r="GS991" s="6"/>
      <c r="GT991" s="6"/>
      <c r="GU991" s="6"/>
      <c r="GV991" s="6"/>
      <c r="GW991" s="6"/>
      <c r="GX991" s="6"/>
      <c r="GY991" s="6"/>
      <c r="GZ991" s="6"/>
      <c r="HA991" s="6"/>
      <c r="HB991" s="6"/>
      <c r="HC991" s="6"/>
      <c r="HD991" s="6"/>
      <c r="HE991" s="6"/>
    </row>
    <row r="992" spans="1:213">
      <c r="A992" s="6"/>
      <c r="B992" s="420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  <c r="BW992" s="6"/>
      <c r="BX992" s="6"/>
      <c r="BY992" s="6"/>
      <c r="BZ992" s="6"/>
      <c r="CA992" s="6"/>
      <c r="CB992" s="6"/>
      <c r="CC992" s="6"/>
      <c r="CD992" s="6"/>
      <c r="CE992" s="6"/>
      <c r="CF992" s="6"/>
      <c r="CG992" s="6"/>
      <c r="CH992" s="6"/>
      <c r="CI992" s="6"/>
      <c r="CJ992" s="6"/>
      <c r="CK992" s="6"/>
      <c r="CL992" s="6"/>
      <c r="CM992" s="6"/>
      <c r="CN992" s="6"/>
      <c r="CO992" s="6"/>
      <c r="CP992" s="6"/>
      <c r="CQ992" s="6"/>
      <c r="DP992" s="6"/>
      <c r="DQ992" s="6"/>
      <c r="DR992" s="6"/>
      <c r="DS992" s="6"/>
      <c r="DT992" s="6"/>
      <c r="DU992" s="6"/>
      <c r="DV992" s="6"/>
      <c r="DW992" s="6"/>
      <c r="DX992" s="6"/>
      <c r="DY992" s="6"/>
      <c r="DZ992" s="6"/>
      <c r="EA992" s="6"/>
      <c r="EB992" s="6"/>
      <c r="EC992" s="6"/>
      <c r="ED992" s="6"/>
      <c r="EE992" s="6"/>
      <c r="EF992" s="6"/>
      <c r="EG992" s="6"/>
      <c r="EH992" s="6"/>
      <c r="EI992" s="6"/>
      <c r="EJ992" s="6"/>
      <c r="EK992" s="6"/>
      <c r="EL992" s="6"/>
      <c r="EM992" s="6"/>
      <c r="EN992" s="6"/>
      <c r="EO992" s="6"/>
      <c r="EP992" s="6"/>
      <c r="EQ992" s="6"/>
      <c r="ER992" s="6"/>
      <c r="ES992" s="6"/>
      <c r="ET992" s="6"/>
      <c r="EU992" s="6"/>
      <c r="EV992" s="6"/>
      <c r="EW992" s="6"/>
      <c r="EX992" s="6"/>
      <c r="EY992" s="6"/>
      <c r="EZ992" s="6"/>
      <c r="FA992" s="6"/>
      <c r="FB992" s="6"/>
      <c r="FC992" s="6"/>
      <c r="FD992" s="6"/>
      <c r="FE992" s="6"/>
      <c r="FF992" s="6"/>
      <c r="FG992" s="6"/>
      <c r="FH992" s="6"/>
      <c r="FI992" s="6"/>
      <c r="FJ992" s="6"/>
      <c r="FK992" s="6"/>
      <c r="FL992" s="6"/>
      <c r="FM992" s="6"/>
      <c r="FN992" s="6"/>
      <c r="FO992" s="6"/>
      <c r="FP992" s="6"/>
      <c r="FQ992" s="6"/>
      <c r="FR992" s="6"/>
      <c r="FS992" s="6"/>
      <c r="FT992" s="6"/>
      <c r="FU992" s="6"/>
      <c r="FV992" s="6"/>
      <c r="FW992" s="6"/>
      <c r="FX992" s="6"/>
      <c r="FY992" s="6"/>
      <c r="FZ992" s="6"/>
      <c r="GA992" s="6"/>
      <c r="GB992" s="6"/>
      <c r="GC992" s="6"/>
      <c r="GD992" s="6"/>
      <c r="GE992" s="6"/>
      <c r="GF992" s="6"/>
      <c r="GG992" s="6"/>
      <c r="GH992" s="6"/>
      <c r="GI992" s="6"/>
      <c r="GJ992" s="6"/>
      <c r="GK992" s="6"/>
      <c r="GL992" s="6"/>
      <c r="GM992" s="6"/>
      <c r="GN992" s="6"/>
      <c r="GO992" s="6"/>
      <c r="GP992" s="6"/>
      <c r="GQ992" s="6"/>
      <c r="GR992" s="6"/>
      <c r="GS992" s="6"/>
      <c r="GT992" s="6"/>
      <c r="GU992" s="6"/>
      <c r="GV992" s="6"/>
      <c r="GW992" s="6"/>
      <c r="GX992" s="6"/>
      <c r="GY992" s="6"/>
      <c r="GZ992" s="6"/>
      <c r="HA992" s="6"/>
      <c r="HB992" s="6"/>
      <c r="HC992" s="6"/>
      <c r="HD992" s="6"/>
      <c r="HE992" s="6"/>
    </row>
    <row r="993" spans="1:213">
      <c r="A993" s="6"/>
      <c r="B993" s="420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  <c r="BW993" s="6"/>
      <c r="BX993" s="6"/>
      <c r="BY993" s="6"/>
      <c r="BZ993" s="6"/>
      <c r="CA993" s="6"/>
      <c r="CB993" s="6"/>
      <c r="CC993" s="6"/>
      <c r="CD993" s="6"/>
      <c r="CE993" s="6"/>
      <c r="CF993" s="6"/>
      <c r="CG993" s="6"/>
      <c r="CH993" s="6"/>
      <c r="CI993" s="6"/>
      <c r="CJ993" s="6"/>
      <c r="CK993" s="6"/>
      <c r="CL993" s="6"/>
      <c r="CM993" s="6"/>
      <c r="CN993" s="6"/>
      <c r="CO993" s="6"/>
      <c r="CP993" s="6"/>
      <c r="CQ993" s="6"/>
      <c r="DP993" s="6"/>
      <c r="DQ993" s="6"/>
      <c r="DR993" s="6"/>
      <c r="DS993" s="6"/>
      <c r="DT993" s="6"/>
      <c r="DU993" s="6"/>
      <c r="DV993" s="6"/>
      <c r="DW993" s="6"/>
      <c r="DX993" s="6"/>
      <c r="DY993" s="6"/>
      <c r="DZ993" s="6"/>
      <c r="EA993" s="6"/>
      <c r="EB993" s="6"/>
      <c r="EC993" s="6"/>
      <c r="ED993" s="6"/>
      <c r="EE993" s="6"/>
      <c r="EF993" s="6"/>
      <c r="EG993" s="6"/>
      <c r="EH993" s="6"/>
      <c r="EI993" s="6"/>
      <c r="EJ993" s="6"/>
      <c r="EK993" s="6"/>
      <c r="EL993" s="6"/>
      <c r="EM993" s="6"/>
      <c r="EN993" s="6"/>
      <c r="EO993" s="6"/>
      <c r="EP993" s="6"/>
      <c r="EQ993" s="6"/>
      <c r="ER993" s="6"/>
      <c r="ES993" s="6"/>
      <c r="ET993" s="6"/>
      <c r="EU993" s="6"/>
      <c r="EV993" s="6"/>
      <c r="EW993" s="6"/>
      <c r="EX993" s="6"/>
      <c r="EY993" s="6"/>
      <c r="EZ993" s="6"/>
      <c r="FA993" s="6"/>
      <c r="FB993" s="6"/>
      <c r="FC993" s="6"/>
      <c r="FD993" s="6"/>
      <c r="FE993" s="6"/>
      <c r="FF993" s="6"/>
      <c r="FG993" s="6"/>
      <c r="FH993" s="6"/>
      <c r="FI993" s="6"/>
      <c r="FJ993" s="6"/>
      <c r="FK993" s="6"/>
      <c r="FL993" s="6"/>
      <c r="FM993" s="6"/>
      <c r="FN993" s="6"/>
      <c r="FO993" s="6"/>
      <c r="FP993" s="6"/>
      <c r="FQ993" s="6"/>
      <c r="FR993" s="6"/>
      <c r="FS993" s="6"/>
      <c r="FT993" s="6"/>
      <c r="FU993" s="6"/>
      <c r="FV993" s="6"/>
      <c r="FW993" s="6"/>
      <c r="FX993" s="6"/>
      <c r="FY993" s="6"/>
      <c r="FZ993" s="6"/>
      <c r="GA993" s="6"/>
      <c r="GB993" s="6"/>
      <c r="GC993" s="6"/>
      <c r="GD993" s="6"/>
      <c r="GE993" s="6"/>
      <c r="GF993" s="6"/>
      <c r="GG993" s="6"/>
      <c r="GH993" s="6"/>
      <c r="GI993" s="6"/>
      <c r="GJ993" s="6"/>
      <c r="GK993" s="6"/>
      <c r="GL993" s="6"/>
      <c r="GM993" s="6"/>
      <c r="GN993" s="6"/>
      <c r="GO993" s="6"/>
      <c r="GP993" s="6"/>
      <c r="GQ993" s="6"/>
      <c r="GR993" s="6"/>
      <c r="GS993" s="6"/>
      <c r="GT993" s="6"/>
      <c r="GU993" s="6"/>
      <c r="GV993" s="6"/>
      <c r="GW993" s="6"/>
      <c r="GX993" s="6"/>
      <c r="GY993" s="6"/>
      <c r="GZ993" s="6"/>
      <c r="HA993" s="6"/>
      <c r="HB993" s="6"/>
      <c r="HC993" s="6"/>
      <c r="HD993" s="6"/>
      <c r="HE993" s="6"/>
    </row>
    <row r="994" spans="1:213">
      <c r="A994" s="6"/>
      <c r="B994" s="420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  <c r="BW994" s="6"/>
      <c r="BX994" s="6"/>
      <c r="BY994" s="6"/>
      <c r="BZ994" s="6"/>
      <c r="CA994" s="6"/>
      <c r="CB994" s="6"/>
      <c r="CC994" s="6"/>
      <c r="CD994" s="6"/>
      <c r="CE994" s="6"/>
      <c r="CF994" s="6"/>
      <c r="CG994" s="6"/>
      <c r="CH994" s="6"/>
      <c r="CI994" s="6"/>
      <c r="CJ994" s="6"/>
      <c r="CK994" s="6"/>
      <c r="CL994" s="6"/>
      <c r="CM994" s="6"/>
      <c r="CN994" s="6"/>
      <c r="CO994" s="6"/>
      <c r="CP994" s="6"/>
      <c r="CQ994" s="6"/>
      <c r="DP994" s="6"/>
      <c r="DQ994" s="6"/>
      <c r="DR994" s="6"/>
      <c r="DS994" s="6"/>
      <c r="DT994" s="6"/>
      <c r="DU994" s="6"/>
      <c r="DV994" s="6"/>
      <c r="DW994" s="6"/>
      <c r="DX994" s="6"/>
      <c r="DY994" s="6"/>
      <c r="DZ994" s="6"/>
      <c r="EA994" s="6"/>
      <c r="EB994" s="6"/>
      <c r="EC994" s="6"/>
      <c r="ED994" s="6"/>
      <c r="EE994" s="6"/>
      <c r="EF994" s="6"/>
      <c r="EG994" s="6"/>
      <c r="EH994" s="6"/>
      <c r="EI994" s="6"/>
      <c r="EJ994" s="6"/>
      <c r="EK994" s="6"/>
      <c r="EL994" s="6"/>
      <c r="EM994" s="6"/>
      <c r="EN994" s="6"/>
      <c r="EO994" s="6"/>
      <c r="EP994" s="6"/>
      <c r="EQ994" s="6"/>
      <c r="ER994" s="6"/>
      <c r="ES994" s="6"/>
      <c r="ET994" s="6"/>
      <c r="EU994" s="6"/>
      <c r="EV994" s="6"/>
      <c r="EW994" s="6"/>
      <c r="EX994" s="6"/>
      <c r="EY994" s="6"/>
      <c r="EZ994" s="6"/>
      <c r="FA994" s="6"/>
      <c r="FB994" s="6"/>
      <c r="FC994" s="6"/>
      <c r="FD994" s="6"/>
      <c r="FE994" s="6"/>
      <c r="FF994" s="6"/>
      <c r="FG994" s="6"/>
      <c r="FH994" s="6"/>
      <c r="FI994" s="6"/>
      <c r="FJ994" s="6"/>
      <c r="FK994" s="6"/>
      <c r="FL994" s="6"/>
      <c r="FM994" s="6"/>
      <c r="FN994" s="6"/>
      <c r="FO994" s="6"/>
      <c r="FP994" s="6"/>
      <c r="FQ994" s="6"/>
      <c r="FR994" s="6"/>
      <c r="FS994" s="6"/>
      <c r="FT994" s="6"/>
      <c r="FU994" s="6"/>
      <c r="FV994" s="6"/>
      <c r="FW994" s="6"/>
      <c r="FX994" s="6"/>
      <c r="FY994" s="6"/>
      <c r="FZ994" s="6"/>
      <c r="GA994" s="6"/>
      <c r="GB994" s="6"/>
      <c r="GC994" s="6"/>
      <c r="GD994" s="6"/>
      <c r="GE994" s="6"/>
      <c r="GF994" s="6"/>
      <c r="GG994" s="6"/>
      <c r="GH994" s="6"/>
      <c r="GI994" s="6"/>
      <c r="GJ994" s="6"/>
      <c r="GK994" s="6"/>
      <c r="GL994" s="6"/>
      <c r="GM994" s="6"/>
      <c r="GN994" s="6"/>
      <c r="GO994" s="6"/>
      <c r="GP994" s="6"/>
      <c r="GQ994" s="6"/>
      <c r="GR994" s="6"/>
      <c r="GS994" s="6"/>
      <c r="GT994" s="6"/>
      <c r="GU994" s="6"/>
      <c r="GV994" s="6"/>
      <c r="GW994" s="6"/>
      <c r="GX994" s="6"/>
      <c r="GY994" s="6"/>
      <c r="GZ994" s="6"/>
      <c r="HA994" s="6"/>
      <c r="HB994" s="6"/>
      <c r="HC994" s="6"/>
      <c r="HD994" s="6"/>
      <c r="HE994" s="6"/>
    </row>
    <row r="995" spans="1:213">
      <c r="A995" s="6"/>
      <c r="B995" s="420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  <c r="BW995" s="6"/>
      <c r="BX995" s="6"/>
      <c r="BY995" s="6"/>
      <c r="BZ995" s="6"/>
      <c r="CA995" s="6"/>
      <c r="CB995" s="6"/>
      <c r="CC995" s="6"/>
      <c r="CD995" s="6"/>
      <c r="CE995" s="6"/>
      <c r="CF995" s="6"/>
      <c r="CG995" s="6"/>
      <c r="CH995" s="6"/>
      <c r="CI995" s="6"/>
      <c r="CJ995" s="6"/>
      <c r="CK995" s="6"/>
      <c r="CL995" s="6"/>
      <c r="CM995" s="6"/>
      <c r="CN995" s="6"/>
      <c r="CO995" s="6"/>
      <c r="CP995" s="6"/>
      <c r="CQ995" s="6"/>
      <c r="DP995" s="6"/>
      <c r="DQ995" s="6"/>
      <c r="DR995" s="6"/>
      <c r="DS995" s="6"/>
      <c r="DT995" s="6"/>
      <c r="DU995" s="6"/>
      <c r="DV995" s="6"/>
      <c r="DW995" s="6"/>
      <c r="DX995" s="6"/>
      <c r="DY995" s="6"/>
      <c r="DZ995" s="6"/>
      <c r="EA995" s="6"/>
      <c r="EB995" s="6"/>
      <c r="EC995" s="6"/>
      <c r="ED995" s="6"/>
      <c r="EE995" s="6"/>
      <c r="EF995" s="6"/>
      <c r="EG995" s="6"/>
      <c r="EH995" s="6"/>
      <c r="EI995" s="6"/>
      <c r="EJ995" s="6"/>
      <c r="EK995" s="6"/>
      <c r="EL995" s="6"/>
      <c r="EM995" s="6"/>
      <c r="EN995" s="6"/>
      <c r="EO995" s="6"/>
      <c r="EP995" s="6"/>
      <c r="EQ995" s="6"/>
      <c r="ER995" s="6"/>
      <c r="ES995" s="6"/>
      <c r="ET995" s="6"/>
      <c r="EU995" s="6"/>
      <c r="EV995" s="6"/>
      <c r="EW995" s="6"/>
      <c r="EX995" s="6"/>
      <c r="EY995" s="6"/>
      <c r="EZ995" s="6"/>
      <c r="FA995" s="6"/>
      <c r="FB995" s="6"/>
      <c r="FC995" s="6"/>
      <c r="FD995" s="6"/>
      <c r="FE995" s="6"/>
      <c r="FF995" s="6"/>
      <c r="FG995" s="6"/>
      <c r="FH995" s="6"/>
      <c r="FI995" s="6"/>
      <c r="FJ995" s="6"/>
      <c r="FK995" s="6"/>
      <c r="FL995" s="6"/>
      <c r="FM995" s="6"/>
      <c r="FN995" s="6"/>
      <c r="FO995" s="6"/>
      <c r="FP995" s="6"/>
      <c r="FQ995" s="6"/>
      <c r="FR995" s="6"/>
      <c r="FS995" s="6"/>
      <c r="FT995" s="6"/>
      <c r="FU995" s="6"/>
      <c r="FV995" s="6"/>
      <c r="FW995" s="6"/>
      <c r="FX995" s="6"/>
      <c r="FY995" s="6"/>
      <c r="FZ995" s="6"/>
      <c r="GA995" s="6"/>
      <c r="GB995" s="6"/>
      <c r="GC995" s="6"/>
      <c r="GD995" s="6"/>
      <c r="GE995" s="6"/>
      <c r="GF995" s="6"/>
      <c r="GG995" s="6"/>
      <c r="GH995" s="6"/>
      <c r="GI995" s="6"/>
      <c r="GJ995" s="6"/>
      <c r="GK995" s="6"/>
      <c r="GL995" s="6"/>
      <c r="GM995" s="6"/>
      <c r="GN995" s="6"/>
      <c r="GO995" s="6"/>
      <c r="GP995" s="6"/>
      <c r="GQ995" s="6"/>
      <c r="GR995" s="6"/>
      <c r="GS995" s="6"/>
      <c r="GT995" s="6"/>
      <c r="GU995" s="6"/>
      <c r="GV995" s="6"/>
      <c r="GW995" s="6"/>
      <c r="GX995" s="6"/>
      <c r="GY995" s="6"/>
      <c r="GZ995" s="6"/>
      <c r="HA995" s="6"/>
      <c r="HB995" s="6"/>
      <c r="HC995" s="6"/>
      <c r="HD995" s="6"/>
      <c r="HE995" s="6"/>
    </row>
    <row r="996" spans="1:213">
      <c r="A996" s="6"/>
      <c r="B996" s="420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  <c r="BW996" s="6"/>
      <c r="BX996" s="6"/>
      <c r="BY996" s="6"/>
      <c r="BZ996" s="6"/>
      <c r="CA996" s="6"/>
      <c r="CB996" s="6"/>
      <c r="CC996" s="6"/>
      <c r="CD996" s="6"/>
      <c r="CE996" s="6"/>
      <c r="CF996" s="6"/>
      <c r="CG996" s="6"/>
      <c r="CH996" s="6"/>
      <c r="CI996" s="6"/>
      <c r="CJ996" s="6"/>
      <c r="CK996" s="6"/>
      <c r="CL996" s="6"/>
      <c r="CM996" s="6"/>
      <c r="CN996" s="6"/>
      <c r="CO996" s="6"/>
      <c r="CP996" s="6"/>
      <c r="CQ996" s="6"/>
      <c r="DP996" s="6"/>
      <c r="DQ996" s="6"/>
      <c r="DR996" s="6"/>
      <c r="DS996" s="6"/>
      <c r="DT996" s="6"/>
      <c r="DU996" s="6"/>
      <c r="DV996" s="6"/>
      <c r="DW996" s="6"/>
      <c r="DX996" s="6"/>
      <c r="DY996" s="6"/>
      <c r="DZ996" s="6"/>
      <c r="EA996" s="6"/>
      <c r="EB996" s="6"/>
      <c r="EC996" s="6"/>
      <c r="ED996" s="6"/>
      <c r="EE996" s="6"/>
      <c r="EF996" s="6"/>
      <c r="EG996" s="6"/>
      <c r="EH996" s="6"/>
      <c r="EI996" s="6"/>
      <c r="EJ996" s="6"/>
      <c r="EK996" s="6"/>
      <c r="EL996" s="6"/>
      <c r="EM996" s="6"/>
      <c r="EN996" s="6"/>
      <c r="EO996" s="6"/>
      <c r="EP996" s="6"/>
      <c r="EQ996" s="6"/>
      <c r="ER996" s="6"/>
      <c r="ES996" s="6"/>
      <c r="ET996" s="6"/>
      <c r="EU996" s="6"/>
      <c r="EV996" s="6"/>
      <c r="EW996" s="6"/>
      <c r="EX996" s="6"/>
      <c r="EY996" s="6"/>
      <c r="EZ996" s="6"/>
      <c r="FA996" s="6"/>
      <c r="FB996" s="6"/>
      <c r="FC996" s="6"/>
      <c r="FD996" s="6"/>
      <c r="FE996" s="6"/>
      <c r="FF996" s="6"/>
      <c r="FG996" s="6"/>
      <c r="FH996" s="6"/>
      <c r="FI996" s="6"/>
      <c r="FJ996" s="6"/>
      <c r="FK996" s="6"/>
      <c r="FL996" s="6"/>
      <c r="FM996" s="6"/>
      <c r="FN996" s="6"/>
      <c r="FO996" s="6"/>
      <c r="FP996" s="6"/>
      <c r="FQ996" s="6"/>
      <c r="FR996" s="6"/>
      <c r="FS996" s="6"/>
      <c r="FT996" s="6"/>
      <c r="FU996" s="6"/>
      <c r="FV996" s="6"/>
      <c r="FW996" s="6"/>
      <c r="FX996" s="6"/>
      <c r="FY996" s="6"/>
      <c r="FZ996" s="6"/>
      <c r="GA996" s="6"/>
      <c r="GB996" s="6"/>
      <c r="GC996" s="6"/>
      <c r="GD996" s="6"/>
      <c r="GE996" s="6"/>
      <c r="GF996" s="6"/>
      <c r="GG996" s="6"/>
      <c r="GH996" s="6"/>
      <c r="GI996" s="6"/>
      <c r="GJ996" s="6"/>
      <c r="GK996" s="6"/>
      <c r="GL996" s="6"/>
      <c r="GM996" s="6"/>
      <c r="GN996" s="6"/>
      <c r="GO996" s="6"/>
      <c r="GP996" s="6"/>
      <c r="GQ996" s="6"/>
      <c r="GR996" s="6"/>
      <c r="GS996" s="6"/>
      <c r="GT996" s="6"/>
      <c r="GU996" s="6"/>
      <c r="GV996" s="6"/>
      <c r="GW996" s="6"/>
      <c r="GX996" s="6"/>
      <c r="GY996" s="6"/>
      <c r="GZ996" s="6"/>
      <c r="HA996" s="6"/>
      <c r="HB996" s="6"/>
      <c r="HC996" s="6"/>
      <c r="HD996" s="6"/>
      <c r="HE996" s="6"/>
    </row>
    <row r="997" spans="1:213">
      <c r="A997" s="6"/>
      <c r="B997" s="420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  <c r="BW997" s="6"/>
      <c r="BX997" s="6"/>
      <c r="BY997" s="6"/>
      <c r="BZ997" s="6"/>
      <c r="CA997" s="6"/>
      <c r="CB997" s="6"/>
      <c r="CC997" s="6"/>
      <c r="CD997" s="6"/>
      <c r="CE997" s="6"/>
      <c r="CF997" s="6"/>
      <c r="CG997" s="6"/>
      <c r="CH997" s="6"/>
      <c r="CI997" s="6"/>
      <c r="CJ997" s="6"/>
      <c r="CK997" s="6"/>
      <c r="CL997" s="6"/>
      <c r="CM997" s="6"/>
      <c r="CN997" s="6"/>
      <c r="CO997" s="6"/>
      <c r="CP997" s="6"/>
      <c r="CQ997" s="6"/>
      <c r="DP997" s="6"/>
      <c r="DQ997" s="6"/>
      <c r="DR997" s="6"/>
      <c r="DS997" s="6"/>
      <c r="DT997" s="6"/>
      <c r="DU997" s="6"/>
      <c r="DV997" s="6"/>
      <c r="DW997" s="6"/>
      <c r="DX997" s="6"/>
      <c r="DY997" s="6"/>
      <c r="DZ997" s="6"/>
      <c r="EA997" s="6"/>
      <c r="EB997" s="6"/>
      <c r="EC997" s="6"/>
      <c r="ED997" s="6"/>
      <c r="EE997" s="6"/>
      <c r="EF997" s="6"/>
      <c r="EG997" s="6"/>
      <c r="EH997" s="6"/>
      <c r="EI997" s="6"/>
      <c r="EJ997" s="6"/>
      <c r="EK997" s="6"/>
      <c r="EL997" s="6"/>
      <c r="EM997" s="6"/>
      <c r="EN997" s="6"/>
      <c r="EO997" s="6"/>
      <c r="EP997" s="6"/>
      <c r="EQ997" s="6"/>
      <c r="ER997" s="6"/>
      <c r="ES997" s="6"/>
      <c r="ET997" s="6"/>
      <c r="EU997" s="6"/>
      <c r="EV997" s="6"/>
      <c r="EW997" s="6"/>
      <c r="EX997" s="6"/>
      <c r="EY997" s="6"/>
      <c r="EZ997" s="6"/>
      <c r="FA997" s="6"/>
      <c r="FB997" s="6"/>
      <c r="FC997" s="6"/>
      <c r="FD997" s="6"/>
      <c r="FE997" s="6"/>
      <c r="FF997" s="6"/>
      <c r="FG997" s="6"/>
      <c r="FH997" s="6"/>
      <c r="FI997" s="6"/>
      <c r="FJ997" s="6"/>
      <c r="FK997" s="6"/>
      <c r="FL997" s="6"/>
      <c r="FM997" s="6"/>
      <c r="FN997" s="6"/>
      <c r="FO997" s="6"/>
      <c r="FP997" s="6"/>
      <c r="FQ997" s="6"/>
      <c r="FR997" s="6"/>
      <c r="FS997" s="6"/>
      <c r="FT997" s="6"/>
      <c r="FU997" s="6"/>
      <c r="FV997" s="6"/>
      <c r="FW997" s="6"/>
      <c r="FX997" s="6"/>
      <c r="FY997" s="6"/>
      <c r="FZ997" s="6"/>
      <c r="GA997" s="6"/>
      <c r="GB997" s="6"/>
      <c r="GC997" s="6"/>
      <c r="GD997" s="6"/>
      <c r="GE997" s="6"/>
      <c r="GF997" s="6"/>
      <c r="GG997" s="6"/>
      <c r="GH997" s="6"/>
      <c r="GI997" s="6"/>
      <c r="GJ997" s="6"/>
      <c r="GK997" s="6"/>
      <c r="GL997" s="6"/>
      <c r="GM997" s="6"/>
      <c r="GN997" s="6"/>
      <c r="GO997" s="6"/>
      <c r="GP997" s="6"/>
      <c r="GQ997" s="6"/>
      <c r="GR997" s="6"/>
      <c r="GS997" s="6"/>
      <c r="GT997" s="6"/>
      <c r="GU997" s="6"/>
      <c r="GV997" s="6"/>
      <c r="GW997" s="6"/>
      <c r="GX997" s="6"/>
      <c r="GY997" s="6"/>
      <c r="GZ997" s="6"/>
      <c r="HA997" s="6"/>
      <c r="HB997" s="6"/>
      <c r="HC997" s="6"/>
      <c r="HD997" s="6"/>
      <c r="HE997" s="6"/>
    </row>
    <row r="998" spans="1:213">
      <c r="A998" s="6"/>
      <c r="B998" s="420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  <c r="BW998" s="6"/>
      <c r="BX998" s="6"/>
      <c r="BY998" s="6"/>
      <c r="BZ998" s="6"/>
      <c r="CA998" s="6"/>
      <c r="CB998" s="6"/>
      <c r="CC998" s="6"/>
      <c r="CD998" s="6"/>
      <c r="CE998" s="6"/>
      <c r="CF998" s="6"/>
      <c r="CG998" s="6"/>
      <c r="CH998" s="6"/>
      <c r="CI998" s="6"/>
      <c r="CJ998" s="6"/>
      <c r="CK998" s="6"/>
      <c r="CL998" s="6"/>
      <c r="CM998" s="6"/>
      <c r="CN998" s="6"/>
      <c r="CO998" s="6"/>
      <c r="CP998" s="6"/>
      <c r="CQ998" s="6"/>
      <c r="DP998" s="6"/>
      <c r="DQ998" s="6"/>
      <c r="DR998" s="6"/>
      <c r="DS998" s="6"/>
      <c r="DT998" s="6"/>
      <c r="DU998" s="6"/>
      <c r="DV998" s="6"/>
      <c r="DW998" s="6"/>
      <c r="DX998" s="6"/>
      <c r="DY998" s="6"/>
      <c r="DZ998" s="6"/>
      <c r="EA998" s="6"/>
      <c r="EB998" s="6"/>
      <c r="EC998" s="6"/>
      <c r="ED998" s="6"/>
      <c r="EE998" s="6"/>
      <c r="EF998" s="6"/>
      <c r="EG998" s="6"/>
      <c r="EH998" s="6"/>
      <c r="EI998" s="6"/>
      <c r="EJ998" s="6"/>
      <c r="EK998" s="6"/>
      <c r="EL998" s="6"/>
      <c r="EM998" s="6"/>
      <c r="EN998" s="6"/>
      <c r="EO998" s="6"/>
      <c r="EP998" s="6"/>
      <c r="EQ998" s="6"/>
      <c r="ER998" s="6"/>
      <c r="ES998" s="6"/>
      <c r="ET998" s="6"/>
      <c r="EU998" s="6"/>
      <c r="EV998" s="6"/>
      <c r="EW998" s="6"/>
      <c r="EX998" s="6"/>
      <c r="EY998" s="6"/>
      <c r="EZ998" s="6"/>
      <c r="FA998" s="6"/>
      <c r="FB998" s="6"/>
      <c r="FC998" s="6"/>
      <c r="FD998" s="6"/>
      <c r="FE998" s="6"/>
      <c r="FF998" s="6"/>
      <c r="FG998" s="6"/>
      <c r="FH998" s="6"/>
      <c r="FI998" s="6"/>
      <c r="FJ998" s="6"/>
      <c r="FK998" s="6"/>
      <c r="FL998" s="6"/>
      <c r="FM998" s="6"/>
      <c r="FN998" s="6"/>
      <c r="FO998" s="6"/>
      <c r="FP998" s="6"/>
      <c r="FQ998" s="6"/>
      <c r="FR998" s="6"/>
      <c r="FS998" s="6"/>
      <c r="FT998" s="6"/>
      <c r="FU998" s="6"/>
      <c r="FV998" s="6"/>
      <c r="FW998" s="6"/>
      <c r="FX998" s="6"/>
      <c r="FY998" s="6"/>
      <c r="FZ998" s="6"/>
      <c r="GA998" s="6"/>
      <c r="GB998" s="6"/>
      <c r="GC998" s="6"/>
      <c r="GD998" s="6"/>
      <c r="GE998" s="6"/>
      <c r="GF998" s="6"/>
      <c r="GG998" s="6"/>
      <c r="GH998" s="6"/>
      <c r="GI998" s="6"/>
      <c r="GJ998" s="6"/>
      <c r="GK998" s="6"/>
      <c r="GL998" s="6"/>
      <c r="GM998" s="6"/>
      <c r="GN998" s="6"/>
      <c r="GO998" s="6"/>
      <c r="GP998" s="6"/>
      <c r="GQ998" s="6"/>
      <c r="GR998" s="6"/>
      <c r="GS998" s="6"/>
      <c r="GT998" s="6"/>
      <c r="GU998" s="6"/>
      <c r="GV998" s="6"/>
      <c r="GW998" s="6"/>
      <c r="GX998" s="6"/>
      <c r="GY998" s="6"/>
      <c r="GZ998" s="6"/>
      <c r="HA998" s="6"/>
      <c r="HB998" s="6"/>
      <c r="HC998" s="6"/>
      <c r="HD998" s="6"/>
      <c r="HE998" s="6"/>
    </row>
    <row r="999" spans="1:213">
      <c r="A999" s="6"/>
      <c r="B999" s="420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  <c r="BW999" s="6"/>
      <c r="BX999" s="6"/>
      <c r="BY999" s="6"/>
      <c r="BZ999" s="6"/>
      <c r="CA999" s="6"/>
      <c r="CB999" s="6"/>
      <c r="CC999" s="6"/>
      <c r="CD999" s="6"/>
      <c r="CE999" s="6"/>
      <c r="CF999" s="6"/>
      <c r="CG999" s="6"/>
      <c r="CH999" s="6"/>
      <c r="CI999" s="6"/>
      <c r="CJ999" s="6"/>
      <c r="CK999" s="6"/>
      <c r="CL999" s="6"/>
      <c r="CM999" s="6"/>
      <c r="CN999" s="6"/>
      <c r="CO999" s="6"/>
      <c r="CP999" s="6"/>
      <c r="CQ999" s="6"/>
      <c r="DP999" s="6"/>
      <c r="DQ999" s="6"/>
      <c r="DR999" s="6"/>
      <c r="DS999" s="6"/>
      <c r="DT999" s="6"/>
      <c r="DU999" s="6"/>
      <c r="DV999" s="6"/>
      <c r="DW999" s="6"/>
      <c r="DX999" s="6"/>
      <c r="DY999" s="6"/>
      <c r="DZ999" s="6"/>
      <c r="EA999" s="6"/>
      <c r="EB999" s="6"/>
      <c r="EC999" s="6"/>
      <c r="ED999" s="6"/>
      <c r="EE999" s="6"/>
      <c r="EF999" s="6"/>
      <c r="EG999" s="6"/>
      <c r="EH999" s="6"/>
      <c r="EI999" s="6"/>
      <c r="EJ999" s="6"/>
      <c r="EK999" s="6"/>
      <c r="EL999" s="6"/>
      <c r="EM999" s="6"/>
      <c r="EN999" s="6"/>
      <c r="EO999" s="6"/>
      <c r="EP999" s="6"/>
      <c r="EQ999" s="6"/>
      <c r="ER999" s="6"/>
      <c r="ES999" s="6"/>
      <c r="ET999" s="6"/>
      <c r="EU999" s="6"/>
      <c r="EV999" s="6"/>
      <c r="EW999" s="6"/>
      <c r="EX999" s="6"/>
      <c r="EY999" s="6"/>
      <c r="EZ999" s="6"/>
      <c r="FA999" s="6"/>
      <c r="FB999" s="6"/>
      <c r="FC999" s="6"/>
      <c r="FD999" s="6"/>
      <c r="FE999" s="6"/>
      <c r="FF999" s="6"/>
      <c r="FG999" s="6"/>
      <c r="FH999" s="6"/>
      <c r="FI999" s="6"/>
      <c r="FJ999" s="6"/>
      <c r="FK999" s="6"/>
      <c r="FL999" s="6"/>
      <c r="FM999" s="6"/>
      <c r="FN999" s="6"/>
      <c r="FO999" s="6"/>
      <c r="FP999" s="6"/>
      <c r="FQ999" s="6"/>
      <c r="FR999" s="6"/>
      <c r="FS999" s="6"/>
      <c r="FT999" s="6"/>
      <c r="FU999" s="6"/>
      <c r="FV999" s="6"/>
      <c r="FW999" s="6"/>
      <c r="FX999" s="6"/>
      <c r="FY999" s="6"/>
      <c r="FZ999" s="6"/>
      <c r="GA999" s="6"/>
      <c r="GB999" s="6"/>
      <c r="GC999" s="6"/>
      <c r="GD999" s="6"/>
      <c r="GE999" s="6"/>
      <c r="GF999" s="6"/>
      <c r="GG999" s="6"/>
      <c r="GH999" s="6"/>
      <c r="GI999" s="6"/>
      <c r="GJ999" s="6"/>
      <c r="GK999" s="6"/>
      <c r="GL999" s="6"/>
      <c r="GM999" s="6"/>
      <c r="GN999" s="6"/>
      <c r="GO999" s="6"/>
      <c r="GP999" s="6"/>
      <c r="GQ999" s="6"/>
      <c r="GR999" s="6"/>
      <c r="GS999" s="6"/>
      <c r="GT999" s="6"/>
      <c r="GU999" s="6"/>
      <c r="GV999" s="6"/>
      <c r="GW999" s="6"/>
      <c r="GX999" s="6"/>
      <c r="GY999" s="6"/>
      <c r="GZ999" s="6"/>
      <c r="HA999" s="6"/>
      <c r="HB999" s="6"/>
      <c r="HC999" s="6"/>
      <c r="HD999" s="6"/>
      <c r="HE999" s="6"/>
    </row>
    <row r="1000" spans="1:213">
      <c r="A1000" s="6"/>
      <c r="B1000" s="420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  <c r="BW1000" s="6"/>
      <c r="BX1000" s="6"/>
      <c r="BY1000" s="6"/>
      <c r="BZ1000" s="6"/>
      <c r="CA1000" s="6"/>
      <c r="CB1000" s="6"/>
      <c r="CC1000" s="6"/>
      <c r="CD1000" s="6"/>
      <c r="CE1000" s="6"/>
      <c r="CF1000" s="6"/>
      <c r="CG1000" s="6"/>
      <c r="CH1000" s="6"/>
      <c r="CI1000" s="6"/>
      <c r="CJ1000" s="6"/>
      <c r="CK1000" s="6"/>
      <c r="CL1000" s="6"/>
      <c r="CM1000" s="6"/>
      <c r="CN1000" s="6"/>
      <c r="CO1000" s="6"/>
      <c r="CP1000" s="6"/>
      <c r="CQ1000" s="6"/>
      <c r="DP1000" s="6"/>
      <c r="DQ1000" s="6"/>
      <c r="DR1000" s="6"/>
      <c r="DS1000" s="6"/>
      <c r="DT1000" s="6"/>
      <c r="DU1000" s="6"/>
      <c r="DV1000" s="6"/>
      <c r="DW1000" s="6"/>
      <c r="DX1000" s="6"/>
      <c r="DY1000" s="6"/>
      <c r="DZ1000" s="6"/>
      <c r="EA1000" s="6"/>
      <c r="EB1000" s="6"/>
      <c r="EC1000" s="6"/>
      <c r="ED1000" s="6"/>
      <c r="EE1000" s="6"/>
      <c r="EF1000" s="6"/>
      <c r="EG1000" s="6"/>
      <c r="EH1000" s="6"/>
      <c r="EI1000" s="6"/>
      <c r="EJ1000" s="6"/>
      <c r="EK1000" s="6"/>
      <c r="EL1000" s="6"/>
      <c r="EM1000" s="6"/>
      <c r="EN1000" s="6"/>
      <c r="EO1000" s="6"/>
      <c r="EP1000" s="6"/>
      <c r="EQ1000" s="6"/>
      <c r="ER1000" s="6"/>
      <c r="ES1000" s="6"/>
      <c r="ET1000" s="6"/>
      <c r="EU1000" s="6"/>
      <c r="EV1000" s="6"/>
      <c r="EW1000" s="6"/>
      <c r="EX1000" s="6"/>
      <c r="EY1000" s="6"/>
      <c r="EZ1000" s="6"/>
      <c r="FA1000" s="6"/>
      <c r="FB1000" s="6"/>
      <c r="FC1000" s="6"/>
      <c r="FD1000" s="6"/>
      <c r="FE1000" s="6"/>
      <c r="FF1000" s="6"/>
      <c r="FG1000" s="6"/>
      <c r="FH1000" s="6"/>
      <c r="FI1000" s="6"/>
      <c r="FJ1000" s="6"/>
      <c r="FK1000" s="6"/>
      <c r="FL1000" s="6"/>
      <c r="FM1000" s="6"/>
      <c r="FN1000" s="6"/>
      <c r="FO1000" s="6"/>
      <c r="FP1000" s="6"/>
      <c r="FQ1000" s="6"/>
      <c r="FR1000" s="6"/>
      <c r="FS1000" s="6"/>
      <c r="FT1000" s="6"/>
      <c r="FU1000" s="6"/>
      <c r="FV1000" s="6"/>
      <c r="FW1000" s="6"/>
      <c r="FX1000" s="6"/>
      <c r="FY1000" s="6"/>
      <c r="FZ1000" s="6"/>
      <c r="GA1000" s="6"/>
      <c r="GB1000" s="6"/>
      <c r="GC1000" s="6"/>
      <c r="GD1000" s="6"/>
      <c r="GE1000" s="6"/>
      <c r="GF1000" s="6"/>
      <c r="GG1000" s="6"/>
      <c r="GH1000" s="6"/>
      <c r="GI1000" s="6"/>
      <c r="GJ1000" s="6"/>
      <c r="GK1000" s="6"/>
      <c r="GL1000" s="6"/>
      <c r="GM1000" s="6"/>
      <c r="GN1000" s="6"/>
      <c r="GO1000" s="6"/>
      <c r="GP1000" s="6"/>
      <c r="GQ1000" s="6"/>
      <c r="GR1000" s="6"/>
      <c r="GS1000" s="6"/>
      <c r="GT1000" s="6"/>
      <c r="GU1000" s="6"/>
      <c r="GV1000" s="6"/>
      <c r="GW1000" s="6"/>
      <c r="GX1000" s="6"/>
      <c r="GY1000" s="6"/>
      <c r="GZ1000" s="6"/>
      <c r="HA1000" s="6"/>
      <c r="HB1000" s="6"/>
      <c r="HC1000" s="6"/>
      <c r="HD1000" s="6"/>
      <c r="HE1000" s="6"/>
    </row>
    <row r="1001" spans="1:213">
      <c r="A1001" s="6"/>
      <c r="B1001" s="420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  <c r="BW1001" s="6"/>
      <c r="BX1001" s="6"/>
      <c r="BY1001" s="6"/>
      <c r="BZ1001" s="6"/>
      <c r="CA1001" s="6"/>
      <c r="CB1001" s="6"/>
      <c r="CC1001" s="6"/>
      <c r="CD1001" s="6"/>
      <c r="CE1001" s="6"/>
      <c r="CF1001" s="6"/>
      <c r="CG1001" s="6"/>
      <c r="CH1001" s="6"/>
      <c r="CI1001" s="6"/>
      <c r="CJ1001" s="6"/>
      <c r="CK1001" s="6"/>
      <c r="CL1001" s="6"/>
      <c r="CM1001" s="6"/>
      <c r="CN1001" s="6"/>
      <c r="CO1001" s="6"/>
      <c r="CP1001" s="6"/>
      <c r="CQ1001" s="6"/>
      <c r="DP1001" s="6"/>
      <c r="DQ1001" s="6"/>
      <c r="DR1001" s="6"/>
      <c r="DS1001" s="6"/>
      <c r="DT1001" s="6"/>
      <c r="DU1001" s="6"/>
      <c r="DV1001" s="6"/>
      <c r="DW1001" s="6"/>
      <c r="DX1001" s="6"/>
      <c r="DY1001" s="6"/>
      <c r="DZ1001" s="6"/>
      <c r="EA1001" s="6"/>
      <c r="EB1001" s="6"/>
      <c r="EC1001" s="6"/>
      <c r="ED1001" s="6"/>
      <c r="EE1001" s="6"/>
      <c r="EF1001" s="6"/>
      <c r="EG1001" s="6"/>
      <c r="EH1001" s="6"/>
      <c r="EI1001" s="6"/>
      <c r="EJ1001" s="6"/>
      <c r="EK1001" s="6"/>
      <c r="EL1001" s="6"/>
      <c r="EM1001" s="6"/>
      <c r="EN1001" s="6"/>
      <c r="EO1001" s="6"/>
      <c r="EP1001" s="6"/>
      <c r="EQ1001" s="6"/>
      <c r="ER1001" s="6"/>
      <c r="ES1001" s="6"/>
      <c r="ET1001" s="6"/>
      <c r="EU1001" s="6"/>
      <c r="EV1001" s="6"/>
      <c r="EW1001" s="6"/>
      <c r="EX1001" s="6"/>
      <c r="EY1001" s="6"/>
      <c r="EZ1001" s="6"/>
      <c r="FA1001" s="6"/>
      <c r="FB1001" s="6"/>
      <c r="FC1001" s="6"/>
      <c r="FD1001" s="6"/>
      <c r="FE1001" s="6"/>
      <c r="FF1001" s="6"/>
      <c r="FG1001" s="6"/>
      <c r="FH1001" s="6"/>
      <c r="FI1001" s="6"/>
      <c r="FJ1001" s="6"/>
      <c r="FK1001" s="6"/>
      <c r="FL1001" s="6"/>
      <c r="FM1001" s="6"/>
      <c r="FN1001" s="6"/>
      <c r="FO1001" s="6"/>
      <c r="FP1001" s="6"/>
      <c r="FQ1001" s="6"/>
      <c r="FR1001" s="6"/>
      <c r="FS1001" s="6"/>
      <c r="FT1001" s="6"/>
      <c r="FU1001" s="6"/>
      <c r="FV1001" s="6"/>
      <c r="FW1001" s="6"/>
      <c r="FX1001" s="6"/>
      <c r="FY1001" s="6"/>
      <c r="FZ1001" s="6"/>
      <c r="GA1001" s="6"/>
      <c r="GB1001" s="6"/>
      <c r="GC1001" s="6"/>
      <c r="GD1001" s="6"/>
      <c r="GE1001" s="6"/>
      <c r="GF1001" s="6"/>
      <c r="GG1001" s="6"/>
      <c r="GH1001" s="6"/>
      <c r="GI1001" s="6"/>
      <c r="GJ1001" s="6"/>
      <c r="GK1001" s="6"/>
      <c r="GL1001" s="6"/>
      <c r="GM1001" s="6"/>
      <c r="GN1001" s="6"/>
      <c r="GO1001" s="6"/>
      <c r="GP1001" s="6"/>
      <c r="GQ1001" s="6"/>
      <c r="GR1001" s="6"/>
      <c r="GS1001" s="6"/>
      <c r="GT1001" s="6"/>
      <c r="GU1001" s="6"/>
      <c r="GV1001" s="6"/>
      <c r="GW1001" s="6"/>
      <c r="GX1001" s="6"/>
      <c r="GY1001" s="6"/>
      <c r="GZ1001" s="6"/>
      <c r="HA1001" s="6"/>
      <c r="HB1001" s="6"/>
      <c r="HC1001" s="6"/>
      <c r="HD1001" s="6"/>
      <c r="HE1001" s="6"/>
    </row>
    <row r="1002" spans="1:213">
      <c r="A1002" s="6"/>
      <c r="B1002" s="420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  <c r="BW1002" s="6"/>
      <c r="BX1002" s="6"/>
      <c r="BY1002" s="6"/>
      <c r="BZ1002" s="6"/>
      <c r="CA1002" s="6"/>
      <c r="CB1002" s="6"/>
      <c r="CC1002" s="6"/>
      <c r="CD1002" s="6"/>
      <c r="CE1002" s="6"/>
      <c r="CF1002" s="6"/>
      <c r="CG1002" s="6"/>
      <c r="CH1002" s="6"/>
      <c r="CI1002" s="6"/>
      <c r="CJ1002" s="6"/>
      <c r="CK1002" s="6"/>
      <c r="CL1002" s="6"/>
      <c r="CM1002" s="6"/>
      <c r="CN1002" s="6"/>
      <c r="CO1002" s="6"/>
      <c r="CP1002" s="6"/>
      <c r="CQ1002" s="6"/>
      <c r="DP1002" s="6"/>
      <c r="DQ1002" s="6"/>
      <c r="DR1002" s="6"/>
      <c r="DS1002" s="6"/>
      <c r="DT1002" s="6"/>
      <c r="DU1002" s="6"/>
      <c r="DV1002" s="6"/>
      <c r="DW1002" s="6"/>
      <c r="DX1002" s="6"/>
      <c r="DY1002" s="6"/>
      <c r="DZ1002" s="6"/>
      <c r="EA1002" s="6"/>
      <c r="EB1002" s="6"/>
      <c r="EC1002" s="6"/>
      <c r="ED1002" s="6"/>
      <c r="EE1002" s="6"/>
      <c r="EF1002" s="6"/>
      <c r="EG1002" s="6"/>
      <c r="EH1002" s="6"/>
      <c r="EI1002" s="6"/>
      <c r="EJ1002" s="6"/>
      <c r="EK1002" s="6"/>
      <c r="EL1002" s="6"/>
      <c r="EM1002" s="6"/>
      <c r="EN1002" s="6"/>
      <c r="EO1002" s="6"/>
      <c r="EP1002" s="6"/>
      <c r="EQ1002" s="6"/>
      <c r="ER1002" s="6"/>
      <c r="ES1002" s="6"/>
      <c r="ET1002" s="6"/>
      <c r="EU1002" s="6"/>
      <c r="EV1002" s="6"/>
      <c r="EW1002" s="6"/>
      <c r="EX1002" s="6"/>
      <c r="EY1002" s="6"/>
      <c r="EZ1002" s="6"/>
      <c r="FA1002" s="6"/>
      <c r="FB1002" s="6"/>
      <c r="FC1002" s="6"/>
      <c r="FD1002" s="6"/>
      <c r="FE1002" s="6"/>
      <c r="FF1002" s="6"/>
      <c r="FG1002" s="6"/>
      <c r="FH1002" s="6"/>
      <c r="FI1002" s="6"/>
      <c r="FJ1002" s="6"/>
      <c r="FK1002" s="6"/>
      <c r="FL1002" s="6"/>
      <c r="FM1002" s="6"/>
      <c r="FN1002" s="6"/>
      <c r="FO1002" s="6"/>
      <c r="FP1002" s="6"/>
      <c r="FQ1002" s="6"/>
      <c r="FR1002" s="6"/>
      <c r="FS1002" s="6"/>
      <c r="FT1002" s="6"/>
      <c r="FU1002" s="6"/>
      <c r="FV1002" s="6"/>
      <c r="FW1002" s="6"/>
      <c r="FX1002" s="6"/>
      <c r="FY1002" s="6"/>
      <c r="FZ1002" s="6"/>
      <c r="GA1002" s="6"/>
      <c r="GB1002" s="6"/>
      <c r="GC1002" s="6"/>
      <c r="GD1002" s="6"/>
      <c r="GE1002" s="6"/>
      <c r="GF1002" s="6"/>
      <c r="GG1002" s="6"/>
      <c r="GH1002" s="6"/>
      <c r="GI1002" s="6"/>
      <c r="GJ1002" s="6"/>
      <c r="GK1002" s="6"/>
      <c r="GL1002" s="6"/>
      <c r="GM1002" s="6"/>
      <c r="GN1002" s="6"/>
      <c r="GO1002" s="6"/>
      <c r="GP1002" s="6"/>
      <c r="GQ1002" s="6"/>
      <c r="GR1002" s="6"/>
      <c r="GS1002" s="6"/>
      <c r="GT1002" s="6"/>
      <c r="GU1002" s="6"/>
      <c r="GV1002" s="6"/>
      <c r="GW1002" s="6"/>
      <c r="GX1002" s="6"/>
      <c r="GY1002" s="6"/>
      <c r="GZ1002" s="6"/>
      <c r="HA1002" s="6"/>
      <c r="HB1002" s="6"/>
      <c r="HC1002" s="6"/>
      <c r="HD1002" s="6"/>
      <c r="HE1002" s="6"/>
    </row>
    <row r="1003" spans="1:213">
      <c r="A1003" s="6"/>
      <c r="B1003" s="420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  <c r="BW1003" s="6"/>
      <c r="BX1003" s="6"/>
      <c r="BY1003" s="6"/>
      <c r="BZ1003" s="6"/>
      <c r="CA1003" s="6"/>
      <c r="CB1003" s="6"/>
      <c r="CC1003" s="6"/>
      <c r="CD1003" s="6"/>
      <c r="CE1003" s="6"/>
      <c r="CF1003" s="6"/>
      <c r="CG1003" s="6"/>
      <c r="CH1003" s="6"/>
      <c r="CI1003" s="6"/>
      <c r="CJ1003" s="6"/>
      <c r="CK1003" s="6"/>
      <c r="CL1003" s="6"/>
      <c r="CM1003" s="6"/>
      <c r="CN1003" s="6"/>
      <c r="CO1003" s="6"/>
      <c r="CP1003" s="6"/>
      <c r="CQ1003" s="6"/>
      <c r="DP1003" s="6"/>
      <c r="DQ1003" s="6"/>
      <c r="DR1003" s="6"/>
      <c r="DS1003" s="6"/>
      <c r="DT1003" s="6"/>
      <c r="DU1003" s="6"/>
      <c r="DV1003" s="6"/>
      <c r="DW1003" s="6"/>
      <c r="DX1003" s="6"/>
      <c r="DY1003" s="6"/>
      <c r="DZ1003" s="6"/>
      <c r="EA1003" s="6"/>
      <c r="EB1003" s="6"/>
      <c r="EC1003" s="6"/>
      <c r="ED1003" s="6"/>
      <c r="EE1003" s="6"/>
      <c r="EF1003" s="6"/>
      <c r="EG1003" s="6"/>
      <c r="EH1003" s="6"/>
      <c r="EI1003" s="6"/>
      <c r="EJ1003" s="6"/>
      <c r="EK1003" s="6"/>
      <c r="EL1003" s="6"/>
      <c r="EM1003" s="6"/>
      <c r="EN1003" s="6"/>
      <c r="EO1003" s="6"/>
      <c r="EP1003" s="6"/>
      <c r="EQ1003" s="6"/>
      <c r="ER1003" s="6"/>
      <c r="ES1003" s="6"/>
      <c r="ET1003" s="6"/>
      <c r="EU1003" s="6"/>
      <c r="EV1003" s="6"/>
      <c r="EW1003" s="6"/>
      <c r="EX1003" s="6"/>
      <c r="EY1003" s="6"/>
      <c r="EZ1003" s="6"/>
      <c r="FA1003" s="6"/>
      <c r="FB1003" s="6"/>
      <c r="FC1003" s="6"/>
      <c r="FD1003" s="6"/>
      <c r="FE1003" s="6"/>
      <c r="FF1003" s="6"/>
      <c r="FG1003" s="6"/>
      <c r="FH1003" s="6"/>
      <c r="FI1003" s="6"/>
      <c r="FJ1003" s="6"/>
      <c r="FK1003" s="6"/>
      <c r="FL1003" s="6"/>
      <c r="FM1003" s="6"/>
      <c r="FN1003" s="6"/>
      <c r="FO1003" s="6"/>
      <c r="FP1003" s="6"/>
      <c r="FQ1003" s="6"/>
      <c r="FR1003" s="6"/>
      <c r="FS1003" s="6"/>
      <c r="FT1003" s="6"/>
      <c r="FU1003" s="6"/>
      <c r="FV1003" s="6"/>
      <c r="FW1003" s="6"/>
      <c r="FX1003" s="6"/>
      <c r="FY1003" s="6"/>
      <c r="FZ1003" s="6"/>
      <c r="GA1003" s="6"/>
      <c r="GB1003" s="6"/>
      <c r="GC1003" s="6"/>
      <c r="GD1003" s="6"/>
      <c r="GE1003" s="6"/>
      <c r="GF1003" s="6"/>
      <c r="GG1003" s="6"/>
      <c r="GH1003" s="6"/>
      <c r="GI1003" s="6"/>
      <c r="GJ1003" s="6"/>
      <c r="GK1003" s="6"/>
      <c r="GL1003" s="6"/>
      <c r="GM1003" s="6"/>
      <c r="GN1003" s="6"/>
      <c r="GO1003" s="6"/>
      <c r="GP1003" s="6"/>
      <c r="GQ1003" s="6"/>
      <c r="GR1003" s="6"/>
      <c r="GS1003" s="6"/>
      <c r="GT1003" s="6"/>
      <c r="GU1003" s="6"/>
      <c r="GV1003" s="6"/>
      <c r="GW1003" s="6"/>
      <c r="GX1003" s="6"/>
      <c r="GY1003" s="6"/>
      <c r="GZ1003" s="6"/>
      <c r="HA1003" s="6"/>
      <c r="HB1003" s="6"/>
      <c r="HC1003" s="6"/>
      <c r="HD1003" s="6"/>
      <c r="HE1003" s="6"/>
    </row>
    <row r="1004" spans="1:213">
      <c r="A1004" s="6"/>
      <c r="B1004" s="420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  <c r="BW1004" s="6"/>
      <c r="BX1004" s="6"/>
      <c r="BY1004" s="6"/>
      <c r="BZ1004" s="6"/>
      <c r="CA1004" s="6"/>
      <c r="CB1004" s="6"/>
      <c r="CC1004" s="6"/>
      <c r="CD1004" s="6"/>
      <c r="CE1004" s="6"/>
      <c r="CF1004" s="6"/>
      <c r="CG1004" s="6"/>
      <c r="CH1004" s="6"/>
      <c r="CI1004" s="6"/>
      <c r="CJ1004" s="6"/>
      <c r="CK1004" s="6"/>
      <c r="CL1004" s="6"/>
      <c r="CM1004" s="6"/>
      <c r="CN1004" s="6"/>
      <c r="CO1004" s="6"/>
      <c r="CP1004" s="6"/>
      <c r="CQ1004" s="6"/>
      <c r="DP1004" s="6"/>
      <c r="DQ1004" s="6"/>
      <c r="DR1004" s="6"/>
      <c r="DS1004" s="6"/>
      <c r="DT1004" s="6"/>
      <c r="DU1004" s="6"/>
      <c r="DV1004" s="6"/>
      <c r="DW1004" s="6"/>
      <c r="DX1004" s="6"/>
      <c r="DY1004" s="6"/>
      <c r="DZ1004" s="6"/>
      <c r="EA1004" s="6"/>
      <c r="EB1004" s="6"/>
      <c r="EC1004" s="6"/>
      <c r="ED1004" s="6"/>
      <c r="EE1004" s="6"/>
      <c r="EF1004" s="6"/>
      <c r="EG1004" s="6"/>
      <c r="EH1004" s="6"/>
      <c r="EI1004" s="6"/>
      <c r="EJ1004" s="6"/>
      <c r="EK1004" s="6"/>
      <c r="EL1004" s="6"/>
      <c r="EM1004" s="6"/>
      <c r="EN1004" s="6"/>
      <c r="EO1004" s="6"/>
      <c r="EP1004" s="6"/>
      <c r="EQ1004" s="6"/>
      <c r="ER1004" s="6"/>
      <c r="ES1004" s="6"/>
      <c r="ET1004" s="6"/>
      <c r="EU1004" s="6"/>
      <c r="EV1004" s="6"/>
      <c r="EW1004" s="6"/>
      <c r="EX1004" s="6"/>
      <c r="EY1004" s="6"/>
      <c r="EZ1004" s="6"/>
      <c r="FA1004" s="6"/>
      <c r="FB1004" s="6"/>
      <c r="FC1004" s="6"/>
      <c r="FD1004" s="6"/>
      <c r="FE1004" s="6"/>
      <c r="FF1004" s="6"/>
      <c r="FG1004" s="6"/>
      <c r="FH1004" s="6"/>
      <c r="FI1004" s="6"/>
      <c r="FJ1004" s="6"/>
      <c r="FK1004" s="6"/>
      <c r="FL1004" s="6"/>
      <c r="FM1004" s="6"/>
      <c r="FN1004" s="6"/>
      <c r="FO1004" s="6"/>
      <c r="FP1004" s="6"/>
      <c r="FQ1004" s="6"/>
      <c r="FR1004" s="6"/>
      <c r="FS1004" s="6"/>
      <c r="FT1004" s="6"/>
      <c r="FU1004" s="6"/>
      <c r="FV1004" s="6"/>
      <c r="FW1004" s="6"/>
      <c r="FX1004" s="6"/>
      <c r="FY1004" s="6"/>
      <c r="FZ1004" s="6"/>
      <c r="GA1004" s="6"/>
      <c r="GB1004" s="6"/>
      <c r="GC1004" s="6"/>
      <c r="GD1004" s="6"/>
      <c r="GE1004" s="6"/>
      <c r="GF1004" s="6"/>
      <c r="GG1004" s="6"/>
      <c r="GH1004" s="6"/>
      <c r="GI1004" s="6"/>
      <c r="GJ1004" s="6"/>
      <c r="GK1004" s="6"/>
      <c r="GL1004" s="6"/>
      <c r="GM1004" s="6"/>
      <c r="GN1004" s="6"/>
      <c r="GO1004" s="6"/>
      <c r="GP1004" s="6"/>
      <c r="GQ1004" s="6"/>
      <c r="GR1004" s="6"/>
      <c r="GS1004" s="6"/>
      <c r="GT1004" s="6"/>
      <c r="GU1004" s="6"/>
      <c r="GV1004" s="6"/>
      <c r="GW1004" s="6"/>
      <c r="GX1004" s="6"/>
      <c r="GY1004" s="6"/>
      <c r="GZ1004" s="6"/>
      <c r="HA1004" s="6"/>
      <c r="HB1004" s="6"/>
      <c r="HC1004" s="6"/>
      <c r="HD1004" s="6"/>
      <c r="HE1004" s="6"/>
    </row>
    <row r="1005" spans="1:213">
      <c r="A1005" s="6"/>
      <c r="B1005" s="420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  <c r="BW1005" s="6"/>
      <c r="BX1005" s="6"/>
      <c r="BY1005" s="6"/>
      <c r="BZ1005" s="6"/>
      <c r="CA1005" s="6"/>
      <c r="CB1005" s="6"/>
      <c r="CC1005" s="6"/>
      <c r="CD1005" s="6"/>
      <c r="CE1005" s="6"/>
      <c r="CF1005" s="6"/>
      <c r="CG1005" s="6"/>
      <c r="CH1005" s="6"/>
      <c r="CI1005" s="6"/>
      <c r="CJ1005" s="6"/>
      <c r="CK1005" s="6"/>
      <c r="CL1005" s="6"/>
      <c r="CM1005" s="6"/>
      <c r="CN1005" s="6"/>
      <c r="CO1005" s="6"/>
      <c r="CP1005" s="6"/>
      <c r="CQ1005" s="6"/>
      <c r="DP1005" s="6"/>
      <c r="DQ1005" s="6"/>
      <c r="DR1005" s="6"/>
      <c r="DS1005" s="6"/>
      <c r="DT1005" s="6"/>
      <c r="DU1005" s="6"/>
      <c r="DV1005" s="6"/>
      <c r="DW1005" s="6"/>
      <c r="DX1005" s="6"/>
      <c r="DY1005" s="6"/>
      <c r="DZ1005" s="6"/>
      <c r="EA1005" s="6"/>
      <c r="EB1005" s="6"/>
      <c r="EC1005" s="6"/>
      <c r="ED1005" s="6"/>
      <c r="EE1005" s="6"/>
      <c r="EF1005" s="6"/>
      <c r="EG1005" s="6"/>
      <c r="EH1005" s="6"/>
      <c r="EI1005" s="6"/>
      <c r="EJ1005" s="6"/>
      <c r="EK1005" s="6"/>
      <c r="EL1005" s="6"/>
      <c r="EM1005" s="6"/>
      <c r="EN1005" s="6"/>
      <c r="EO1005" s="6"/>
      <c r="EP1005" s="6"/>
      <c r="EQ1005" s="6"/>
      <c r="ER1005" s="6"/>
      <c r="ES1005" s="6"/>
      <c r="ET1005" s="6"/>
      <c r="EU1005" s="6"/>
      <c r="EV1005" s="6"/>
      <c r="EW1005" s="6"/>
      <c r="EX1005" s="6"/>
      <c r="EY1005" s="6"/>
      <c r="EZ1005" s="6"/>
      <c r="FA1005" s="6"/>
      <c r="FB1005" s="6"/>
      <c r="FC1005" s="6"/>
      <c r="FD1005" s="6"/>
      <c r="FE1005" s="6"/>
      <c r="FF1005" s="6"/>
      <c r="FG1005" s="6"/>
      <c r="FH1005" s="6"/>
      <c r="FI1005" s="6"/>
      <c r="FJ1005" s="6"/>
      <c r="FK1005" s="6"/>
      <c r="FL1005" s="6"/>
      <c r="FM1005" s="6"/>
      <c r="FN1005" s="6"/>
      <c r="FO1005" s="6"/>
      <c r="FP1005" s="6"/>
      <c r="FQ1005" s="6"/>
      <c r="FR1005" s="6"/>
      <c r="FS1005" s="6"/>
      <c r="FT1005" s="6"/>
      <c r="FU1005" s="6"/>
      <c r="FV1005" s="6"/>
      <c r="FW1005" s="6"/>
      <c r="FX1005" s="6"/>
      <c r="FY1005" s="6"/>
      <c r="FZ1005" s="6"/>
      <c r="GA1005" s="6"/>
      <c r="GB1005" s="6"/>
      <c r="GC1005" s="6"/>
      <c r="GD1005" s="6"/>
      <c r="GE1005" s="6"/>
      <c r="GF1005" s="6"/>
      <c r="GG1005" s="6"/>
      <c r="GH1005" s="6"/>
      <c r="GI1005" s="6"/>
      <c r="GJ1005" s="6"/>
      <c r="GK1005" s="6"/>
      <c r="GL1005" s="6"/>
      <c r="GM1005" s="6"/>
      <c r="GN1005" s="6"/>
      <c r="GO1005" s="6"/>
      <c r="GP1005" s="6"/>
      <c r="GQ1005" s="6"/>
      <c r="GR1005" s="6"/>
      <c r="GS1005" s="6"/>
      <c r="GT1005" s="6"/>
      <c r="GU1005" s="6"/>
      <c r="GV1005" s="6"/>
      <c r="GW1005" s="6"/>
      <c r="GX1005" s="6"/>
      <c r="GY1005" s="6"/>
      <c r="GZ1005" s="6"/>
      <c r="HA1005" s="6"/>
      <c r="HB1005" s="6"/>
      <c r="HC1005" s="6"/>
      <c r="HD1005" s="6"/>
      <c r="HE1005" s="6"/>
    </row>
    <row r="1006" spans="1:213">
      <c r="A1006" s="6"/>
      <c r="B1006" s="420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  <c r="BW1006" s="6"/>
      <c r="BX1006" s="6"/>
      <c r="BY1006" s="6"/>
      <c r="BZ1006" s="6"/>
      <c r="CA1006" s="6"/>
      <c r="CB1006" s="6"/>
      <c r="CC1006" s="6"/>
      <c r="CD1006" s="6"/>
      <c r="CE1006" s="6"/>
      <c r="CF1006" s="6"/>
      <c r="CG1006" s="6"/>
      <c r="CH1006" s="6"/>
      <c r="CI1006" s="6"/>
      <c r="CJ1006" s="6"/>
      <c r="CK1006" s="6"/>
      <c r="CL1006" s="6"/>
      <c r="CM1006" s="6"/>
      <c r="CN1006" s="6"/>
      <c r="CO1006" s="6"/>
      <c r="CP1006" s="6"/>
      <c r="CQ1006" s="6"/>
      <c r="DP1006" s="6"/>
      <c r="DQ1006" s="6"/>
      <c r="DR1006" s="6"/>
      <c r="DS1006" s="6"/>
      <c r="DT1006" s="6"/>
      <c r="DU1006" s="6"/>
      <c r="DV1006" s="6"/>
      <c r="DW1006" s="6"/>
      <c r="DX1006" s="6"/>
      <c r="DY1006" s="6"/>
      <c r="DZ1006" s="6"/>
      <c r="EA1006" s="6"/>
      <c r="EB1006" s="6"/>
      <c r="EC1006" s="6"/>
      <c r="ED1006" s="6"/>
      <c r="EE1006" s="6"/>
      <c r="EF1006" s="6"/>
      <c r="EG1006" s="6"/>
      <c r="EH1006" s="6"/>
      <c r="EI1006" s="6"/>
      <c r="EJ1006" s="6"/>
      <c r="EK1006" s="6"/>
      <c r="EL1006" s="6"/>
      <c r="EM1006" s="6"/>
      <c r="EN1006" s="6"/>
      <c r="EO1006" s="6"/>
      <c r="EP1006" s="6"/>
      <c r="EQ1006" s="6"/>
      <c r="ER1006" s="6"/>
      <c r="ES1006" s="6"/>
      <c r="ET1006" s="6"/>
      <c r="EU1006" s="6"/>
      <c r="EV1006" s="6"/>
      <c r="EW1006" s="6"/>
      <c r="EX1006" s="6"/>
      <c r="EY1006" s="6"/>
      <c r="EZ1006" s="6"/>
      <c r="FA1006" s="6"/>
      <c r="FB1006" s="6"/>
      <c r="FC1006" s="6"/>
      <c r="FD1006" s="6"/>
      <c r="FE1006" s="6"/>
      <c r="FF1006" s="6"/>
      <c r="FG1006" s="6"/>
      <c r="FH1006" s="6"/>
      <c r="FI1006" s="6"/>
      <c r="FJ1006" s="6"/>
      <c r="FK1006" s="6"/>
      <c r="FL1006" s="6"/>
      <c r="FM1006" s="6"/>
      <c r="FN1006" s="6"/>
      <c r="FO1006" s="6"/>
      <c r="FP1006" s="6"/>
      <c r="FQ1006" s="6"/>
      <c r="FR1006" s="6"/>
      <c r="FS1006" s="6"/>
      <c r="FT1006" s="6"/>
      <c r="FU1006" s="6"/>
      <c r="FV1006" s="6"/>
      <c r="FW1006" s="6"/>
      <c r="FX1006" s="6"/>
      <c r="FY1006" s="6"/>
      <c r="FZ1006" s="6"/>
      <c r="GA1006" s="6"/>
      <c r="GB1006" s="6"/>
      <c r="GC1006" s="6"/>
      <c r="GD1006" s="6"/>
      <c r="GE1006" s="6"/>
      <c r="GF1006" s="6"/>
      <c r="GG1006" s="6"/>
      <c r="GH1006" s="6"/>
      <c r="GI1006" s="6"/>
      <c r="GJ1006" s="6"/>
      <c r="GK1006" s="6"/>
      <c r="GL1006" s="6"/>
      <c r="GM1006" s="6"/>
      <c r="GN1006" s="6"/>
      <c r="GO1006" s="6"/>
      <c r="GP1006" s="6"/>
      <c r="GQ1006" s="6"/>
      <c r="GR1006" s="6"/>
      <c r="GS1006" s="6"/>
      <c r="GT1006" s="6"/>
      <c r="GU1006" s="6"/>
      <c r="GV1006" s="6"/>
      <c r="GW1006" s="6"/>
      <c r="GX1006" s="6"/>
      <c r="GY1006" s="6"/>
      <c r="GZ1006" s="6"/>
      <c r="HA1006" s="6"/>
      <c r="HB1006" s="6"/>
      <c r="HC1006" s="6"/>
      <c r="HD1006" s="6"/>
      <c r="HE1006" s="6"/>
    </row>
    <row r="1007" spans="1:213">
      <c r="A1007" s="6"/>
      <c r="B1007" s="420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  <c r="BW1007" s="6"/>
      <c r="BX1007" s="6"/>
      <c r="BY1007" s="6"/>
      <c r="BZ1007" s="6"/>
      <c r="CA1007" s="6"/>
      <c r="CB1007" s="6"/>
      <c r="CC1007" s="6"/>
      <c r="CD1007" s="6"/>
      <c r="CE1007" s="6"/>
      <c r="CF1007" s="6"/>
      <c r="CG1007" s="6"/>
      <c r="CH1007" s="6"/>
      <c r="CI1007" s="6"/>
      <c r="CJ1007" s="6"/>
      <c r="CK1007" s="6"/>
      <c r="CL1007" s="6"/>
      <c r="CM1007" s="6"/>
      <c r="CN1007" s="6"/>
      <c r="CO1007" s="6"/>
      <c r="CP1007" s="6"/>
      <c r="CQ1007" s="6"/>
      <c r="DP1007" s="6"/>
      <c r="DQ1007" s="6"/>
      <c r="DR1007" s="6"/>
      <c r="DS1007" s="6"/>
      <c r="DT1007" s="6"/>
      <c r="DU1007" s="6"/>
      <c r="DV1007" s="6"/>
      <c r="DW1007" s="6"/>
      <c r="DX1007" s="6"/>
      <c r="DY1007" s="6"/>
      <c r="DZ1007" s="6"/>
      <c r="EA1007" s="6"/>
      <c r="EB1007" s="6"/>
      <c r="EC1007" s="6"/>
      <c r="ED1007" s="6"/>
      <c r="EE1007" s="6"/>
      <c r="EF1007" s="6"/>
      <c r="EG1007" s="6"/>
      <c r="EH1007" s="6"/>
      <c r="EI1007" s="6"/>
      <c r="EJ1007" s="6"/>
      <c r="EK1007" s="6"/>
      <c r="EL1007" s="6"/>
      <c r="EM1007" s="6"/>
      <c r="EN1007" s="6"/>
      <c r="EO1007" s="6"/>
      <c r="EP1007" s="6"/>
      <c r="EQ1007" s="6"/>
      <c r="ER1007" s="6"/>
      <c r="ES1007" s="6"/>
      <c r="ET1007" s="6"/>
      <c r="EU1007" s="6"/>
      <c r="EV1007" s="6"/>
      <c r="EW1007" s="6"/>
      <c r="EX1007" s="6"/>
      <c r="EY1007" s="6"/>
      <c r="EZ1007" s="6"/>
      <c r="FA1007" s="6"/>
      <c r="FB1007" s="6"/>
      <c r="FC1007" s="6"/>
      <c r="FD1007" s="6"/>
      <c r="FE1007" s="6"/>
      <c r="FF1007" s="6"/>
      <c r="FG1007" s="6"/>
      <c r="FH1007" s="6"/>
      <c r="FI1007" s="6"/>
      <c r="FJ1007" s="6"/>
      <c r="FK1007" s="6"/>
      <c r="FL1007" s="6"/>
      <c r="FM1007" s="6"/>
      <c r="FN1007" s="6"/>
      <c r="FO1007" s="6"/>
      <c r="FP1007" s="6"/>
      <c r="FQ1007" s="6"/>
      <c r="FR1007" s="6"/>
      <c r="FS1007" s="6"/>
      <c r="FT1007" s="6"/>
      <c r="FU1007" s="6"/>
      <c r="FV1007" s="6"/>
      <c r="FW1007" s="6"/>
      <c r="FX1007" s="6"/>
      <c r="FY1007" s="6"/>
      <c r="FZ1007" s="6"/>
      <c r="GA1007" s="6"/>
      <c r="GB1007" s="6"/>
      <c r="GC1007" s="6"/>
      <c r="GD1007" s="6"/>
      <c r="GE1007" s="6"/>
      <c r="GF1007" s="6"/>
      <c r="GG1007" s="6"/>
      <c r="GH1007" s="6"/>
      <c r="GI1007" s="6"/>
      <c r="GJ1007" s="6"/>
      <c r="GK1007" s="6"/>
      <c r="GL1007" s="6"/>
      <c r="GM1007" s="6"/>
      <c r="GN1007" s="6"/>
      <c r="GO1007" s="6"/>
      <c r="GP1007" s="6"/>
      <c r="GQ1007" s="6"/>
      <c r="GR1007" s="6"/>
      <c r="GS1007" s="6"/>
      <c r="GT1007" s="6"/>
      <c r="GU1007" s="6"/>
      <c r="GV1007" s="6"/>
      <c r="GW1007" s="6"/>
      <c r="GX1007" s="6"/>
      <c r="GY1007" s="6"/>
      <c r="GZ1007" s="6"/>
      <c r="HA1007" s="6"/>
      <c r="HB1007" s="6"/>
      <c r="HC1007" s="6"/>
      <c r="HD1007" s="6"/>
      <c r="HE1007" s="6"/>
    </row>
    <row r="1008" spans="1:213">
      <c r="A1008" s="6"/>
      <c r="B1008" s="420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  <c r="BW1008" s="6"/>
      <c r="BX1008" s="6"/>
      <c r="BY1008" s="6"/>
      <c r="BZ1008" s="6"/>
      <c r="CA1008" s="6"/>
      <c r="CB1008" s="6"/>
      <c r="CC1008" s="6"/>
      <c r="CD1008" s="6"/>
      <c r="CE1008" s="6"/>
      <c r="CF1008" s="6"/>
      <c r="CG1008" s="6"/>
      <c r="CH1008" s="6"/>
      <c r="CI1008" s="6"/>
      <c r="CJ1008" s="6"/>
      <c r="CK1008" s="6"/>
      <c r="CL1008" s="6"/>
      <c r="CM1008" s="6"/>
      <c r="CN1008" s="6"/>
      <c r="CO1008" s="6"/>
      <c r="CP1008" s="6"/>
      <c r="CQ1008" s="6"/>
      <c r="DP1008" s="6"/>
      <c r="DQ1008" s="6"/>
      <c r="DR1008" s="6"/>
      <c r="DS1008" s="6"/>
      <c r="DT1008" s="6"/>
      <c r="DU1008" s="6"/>
      <c r="DV1008" s="6"/>
      <c r="DW1008" s="6"/>
      <c r="DX1008" s="6"/>
      <c r="DY1008" s="6"/>
      <c r="DZ1008" s="6"/>
      <c r="EA1008" s="6"/>
      <c r="EB1008" s="6"/>
      <c r="EC1008" s="6"/>
      <c r="ED1008" s="6"/>
      <c r="EE1008" s="6"/>
      <c r="EF1008" s="6"/>
      <c r="EG1008" s="6"/>
      <c r="EH1008" s="6"/>
      <c r="EI1008" s="6"/>
      <c r="EJ1008" s="6"/>
      <c r="EK1008" s="6"/>
      <c r="EL1008" s="6"/>
      <c r="EM1008" s="6"/>
      <c r="EN1008" s="6"/>
      <c r="EO1008" s="6"/>
      <c r="EP1008" s="6"/>
      <c r="EQ1008" s="6"/>
      <c r="ER1008" s="6"/>
      <c r="ES1008" s="6"/>
      <c r="ET1008" s="6"/>
      <c r="EU1008" s="6"/>
      <c r="EV1008" s="6"/>
      <c r="EW1008" s="6"/>
      <c r="EX1008" s="6"/>
      <c r="EY1008" s="6"/>
      <c r="EZ1008" s="6"/>
      <c r="FA1008" s="6"/>
      <c r="FB1008" s="6"/>
      <c r="FC1008" s="6"/>
      <c r="FD1008" s="6"/>
      <c r="FE1008" s="6"/>
      <c r="FF1008" s="6"/>
      <c r="FG1008" s="6"/>
      <c r="FH1008" s="6"/>
      <c r="FI1008" s="6"/>
      <c r="FJ1008" s="6"/>
      <c r="FK1008" s="6"/>
      <c r="FL1008" s="6"/>
      <c r="FM1008" s="6"/>
      <c r="FN1008" s="6"/>
      <c r="FO1008" s="6"/>
      <c r="FP1008" s="6"/>
      <c r="FQ1008" s="6"/>
      <c r="FR1008" s="6"/>
      <c r="FS1008" s="6"/>
      <c r="FT1008" s="6"/>
      <c r="FU1008" s="6"/>
      <c r="FV1008" s="6"/>
      <c r="FW1008" s="6"/>
      <c r="FX1008" s="6"/>
      <c r="FY1008" s="6"/>
      <c r="FZ1008" s="6"/>
      <c r="GA1008" s="6"/>
      <c r="GB1008" s="6"/>
      <c r="GC1008" s="6"/>
      <c r="GD1008" s="6"/>
      <c r="GE1008" s="6"/>
      <c r="GF1008" s="6"/>
      <c r="GG1008" s="6"/>
      <c r="GH1008" s="6"/>
      <c r="GI1008" s="6"/>
      <c r="GJ1008" s="6"/>
      <c r="GK1008" s="6"/>
      <c r="GL1008" s="6"/>
      <c r="GM1008" s="6"/>
      <c r="GN1008" s="6"/>
      <c r="GO1008" s="6"/>
      <c r="GP1008" s="6"/>
      <c r="GQ1008" s="6"/>
      <c r="GR1008" s="6"/>
      <c r="GS1008" s="6"/>
      <c r="GT1008" s="6"/>
      <c r="GU1008" s="6"/>
      <c r="GV1008" s="6"/>
      <c r="GW1008" s="6"/>
      <c r="GX1008" s="6"/>
      <c r="GY1008" s="6"/>
      <c r="GZ1008" s="6"/>
      <c r="HA1008" s="6"/>
      <c r="HB1008" s="6"/>
      <c r="HC1008" s="6"/>
      <c r="HD1008" s="6"/>
      <c r="HE1008" s="6"/>
    </row>
    <row r="1009" spans="1:213">
      <c r="A1009" s="6"/>
      <c r="B1009" s="420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  <c r="BW1009" s="6"/>
      <c r="BX1009" s="6"/>
      <c r="BY1009" s="6"/>
      <c r="BZ1009" s="6"/>
      <c r="CA1009" s="6"/>
      <c r="CB1009" s="6"/>
      <c r="CC1009" s="6"/>
      <c r="CD1009" s="6"/>
      <c r="CE1009" s="6"/>
      <c r="CF1009" s="6"/>
      <c r="CG1009" s="6"/>
      <c r="CH1009" s="6"/>
      <c r="CI1009" s="6"/>
      <c r="CJ1009" s="6"/>
      <c r="CK1009" s="6"/>
      <c r="CL1009" s="6"/>
      <c r="CM1009" s="6"/>
      <c r="CN1009" s="6"/>
      <c r="CO1009" s="6"/>
      <c r="CP1009" s="6"/>
      <c r="CQ1009" s="6"/>
      <c r="DP1009" s="6"/>
      <c r="DQ1009" s="6"/>
      <c r="DR1009" s="6"/>
      <c r="DS1009" s="6"/>
      <c r="DT1009" s="6"/>
      <c r="DU1009" s="6"/>
      <c r="DV1009" s="6"/>
      <c r="DW1009" s="6"/>
      <c r="DX1009" s="6"/>
      <c r="DY1009" s="6"/>
      <c r="DZ1009" s="6"/>
      <c r="EA1009" s="6"/>
      <c r="EB1009" s="6"/>
      <c r="EC1009" s="6"/>
      <c r="ED1009" s="6"/>
      <c r="EE1009" s="6"/>
      <c r="EF1009" s="6"/>
      <c r="EG1009" s="6"/>
      <c r="EH1009" s="6"/>
      <c r="EI1009" s="6"/>
      <c r="EJ1009" s="6"/>
      <c r="EK1009" s="6"/>
      <c r="EL1009" s="6"/>
      <c r="EM1009" s="6"/>
      <c r="EN1009" s="6"/>
      <c r="EO1009" s="6"/>
      <c r="EP1009" s="6"/>
      <c r="EQ1009" s="6"/>
      <c r="ER1009" s="6"/>
      <c r="ES1009" s="6"/>
      <c r="ET1009" s="6"/>
      <c r="EU1009" s="6"/>
      <c r="EV1009" s="6"/>
      <c r="EW1009" s="6"/>
      <c r="EX1009" s="6"/>
      <c r="EY1009" s="6"/>
      <c r="EZ1009" s="6"/>
      <c r="FA1009" s="6"/>
      <c r="FB1009" s="6"/>
      <c r="FC1009" s="6"/>
      <c r="FD1009" s="6"/>
      <c r="FE1009" s="6"/>
      <c r="FF1009" s="6"/>
      <c r="FG1009" s="6"/>
      <c r="FH1009" s="6"/>
      <c r="FI1009" s="6"/>
      <c r="FJ1009" s="6"/>
      <c r="FK1009" s="6"/>
      <c r="FL1009" s="6"/>
      <c r="FM1009" s="6"/>
      <c r="FN1009" s="6"/>
      <c r="FO1009" s="6"/>
      <c r="FP1009" s="6"/>
      <c r="FQ1009" s="6"/>
      <c r="FR1009" s="6"/>
      <c r="FS1009" s="6"/>
      <c r="FT1009" s="6"/>
      <c r="FU1009" s="6"/>
      <c r="FV1009" s="6"/>
      <c r="FW1009" s="6"/>
      <c r="FX1009" s="6"/>
      <c r="FY1009" s="6"/>
      <c r="FZ1009" s="6"/>
      <c r="GA1009" s="6"/>
      <c r="GB1009" s="6"/>
      <c r="GC1009" s="6"/>
      <c r="GD1009" s="6"/>
      <c r="GE1009" s="6"/>
      <c r="GF1009" s="6"/>
      <c r="GG1009" s="6"/>
      <c r="GH1009" s="6"/>
      <c r="GI1009" s="6"/>
      <c r="GJ1009" s="6"/>
      <c r="GK1009" s="6"/>
      <c r="GL1009" s="6"/>
      <c r="GM1009" s="6"/>
      <c r="GN1009" s="6"/>
      <c r="GO1009" s="6"/>
      <c r="GP1009" s="6"/>
      <c r="GQ1009" s="6"/>
      <c r="GR1009" s="6"/>
      <c r="GS1009" s="6"/>
      <c r="GT1009" s="6"/>
      <c r="GU1009" s="6"/>
      <c r="GV1009" s="6"/>
      <c r="GW1009" s="6"/>
      <c r="GX1009" s="6"/>
      <c r="GY1009" s="6"/>
      <c r="GZ1009" s="6"/>
      <c r="HA1009" s="6"/>
      <c r="HB1009" s="6"/>
      <c r="HC1009" s="6"/>
      <c r="HD1009" s="6"/>
      <c r="HE1009" s="6"/>
    </row>
    <row r="1010" spans="1:213">
      <c r="A1010" s="6"/>
      <c r="B1010" s="420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  <c r="BW1010" s="6"/>
      <c r="BX1010" s="6"/>
      <c r="BY1010" s="6"/>
      <c r="BZ1010" s="6"/>
      <c r="CA1010" s="6"/>
      <c r="CB1010" s="6"/>
      <c r="CC1010" s="6"/>
      <c r="CD1010" s="6"/>
      <c r="CE1010" s="6"/>
      <c r="CF1010" s="6"/>
      <c r="CG1010" s="6"/>
      <c r="CH1010" s="6"/>
      <c r="CI1010" s="6"/>
      <c r="CJ1010" s="6"/>
      <c r="CK1010" s="6"/>
      <c r="CL1010" s="6"/>
      <c r="CM1010" s="6"/>
      <c r="CN1010" s="6"/>
      <c r="CO1010" s="6"/>
      <c r="CP1010" s="6"/>
      <c r="CQ1010" s="6"/>
      <c r="DP1010" s="6"/>
      <c r="DQ1010" s="6"/>
      <c r="DR1010" s="6"/>
      <c r="DS1010" s="6"/>
      <c r="DT1010" s="6"/>
      <c r="DU1010" s="6"/>
      <c r="DV1010" s="6"/>
      <c r="DW1010" s="6"/>
      <c r="DX1010" s="6"/>
      <c r="DY1010" s="6"/>
      <c r="DZ1010" s="6"/>
      <c r="EA1010" s="6"/>
      <c r="EB1010" s="6"/>
      <c r="EC1010" s="6"/>
      <c r="ED1010" s="6"/>
      <c r="EE1010" s="6"/>
      <c r="EF1010" s="6"/>
      <c r="EG1010" s="6"/>
      <c r="EH1010" s="6"/>
      <c r="EI1010" s="6"/>
      <c r="EJ1010" s="6"/>
      <c r="EK1010" s="6"/>
      <c r="EL1010" s="6"/>
      <c r="EM1010" s="6"/>
      <c r="EN1010" s="6"/>
      <c r="EO1010" s="6"/>
      <c r="EP1010" s="6"/>
      <c r="EQ1010" s="6"/>
      <c r="ER1010" s="6"/>
      <c r="ES1010" s="6"/>
      <c r="ET1010" s="6"/>
      <c r="EU1010" s="6"/>
      <c r="EV1010" s="6"/>
      <c r="EW1010" s="6"/>
      <c r="EX1010" s="6"/>
      <c r="EY1010" s="6"/>
      <c r="EZ1010" s="6"/>
      <c r="FA1010" s="6"/>
      <c r="FB1010" s="6"/>
      <c r="FC1010" s="6"/>
      <c r="FD1010" s="6"/>
      <c r="FE1010" s="6"/>
      <c r="FF1010" s="6"/>
      <c r="FG1010" s="6"/>
      <c r="FH1010" s="6"/>
      <c r="FI1010" s="6"/>
      <c r="FJ1010" s="6"/>
      <c r="FK1010" s="6"/>
      <c r="FL1010" s="6"/>
      <c r="FM1010" s="6"/>
      <c r="FN1010" s="6"/>
      <c r="FO1010" s="6"/>
      <c r="FP1010" s="6"/>
      <c r="FQ1010" s="6"/>
      <c r="FR1010" s="6"/>
      <c r="FS1010" s="6"/>
      <c r="FT1010" s="6"/>
      <c r="FU1010" s="6"/>
      <c r="FV1010" s="6"/>
      <c r="FW1010" s="6"/>
      <c r="FX1010" s="6"/>
      <c r="FY1010" s="6"/>
      <c r="FZ1010" s="6"/>
      <c r="GA1010" s="6"/>
      <c r="GB1010" s="6"/>
      <c r="GC1010" s="6"/>
      <c r="GD1010" s="6"/>
      <c r="GE1010" s="6"/>
      <c r="GF1010" s="6"/>
      <c r="GG1010" s="6"/>
      <c r="GH1010" s="6"/>
      <c r="GI1010" s="6"/>
      <c r="GJ1010" s="6"/>
      <c r="GK1010" s="6"/>
      <c r="GL1010" s="6"/>
      <c r="GM1010" s="6"/>
      <c r="GN1010" s="6"/>
      <c r="GO1010" s="6"/>
      <c r="GP1010" s="6"/>
      <c r="GQ1010" s="6"/>
      <c r="GR1010" s="6"/>
      <c r="GS1010" s="6"/>
      <c r="GT1010" s="6"/>
      <c r="GU1010" s="6"/>
      <c r="GV1010" s="6"/>
      <c r="GW1010" s="6"/>
      <c r="GX1010" s="6"/>
      <c r="GY1010" s="6"/>
      <c r="GZ1010" s="6"/>
      <c r="HA1010" s="6"/>
      <c r="HB1010" s="6"/>
      <c r="HC1010" s="6"/>
      <c r="HD1010" s="6"/>
      <c r="HE1010" s="6"/>
    </row>
    <row r="1011" spans="1:213">
      <c r="A1011" s="6"/>
      <c r="B1011" s="420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  <c r="BW1011" s="6"/>
      <c r="BX1011" s="6"/>
      <c r="BY1011" s="6"/>
      <c r="BZ1011" s="6"/>
      <c r="CA1011" s="6"/>
      <c r="CB1011" s="6"/>
      <c r="CC1011" s="6"/>
      <c r="CD1011" s="6"/>
      <c r="CE1011" s="6"/>
      <c r="CF1011" s="6"/>
      <c r="CG1011" s="6"/>
      <c r="CH1011" s="6"/>
      <c r="CI1011" s="6"/>
      <c r="CJ1011" s="6"/>
      <c r="CK1011" s="6"/>
      <c r="CL1011" s="6"/>
      <c r="CM1011" s="6"/>
      <c r="CN1011" s="6"/>
      <c r="CO1011" s="6"/>
      <c r="CP1011" s="6"/>
      <c r="CQ1011" s="6"/>
      <c r="DP1011" s="6"/>
      <c r="DQ1011" s="6"/>
      <c r="DR1011" s="6"/>
      <c r="DS1011" s="6"/>
      <c r="DT1011" s="6"/>
      <c r="DU1011" s="6"/>
      <c r="DV1011" s="6"/>
      <c r="DW1011" s="6"/>
      <c r="DX1011" s="6"/>
      <c r="DY1011" s="6"/>
      <c r="DZ1011" s="6"/>
      <c r="EA1011" s="6"/>
      <c r="EB1011" s="6"/>
      <c r="EC1011" s="6"/>
      <c r="ED1011" s="6"/>
      <c r="EE1011" s="6"/>
      <c r="EF1011" s="6"/>
      <c r="EG1011" s="6"/>
      <c r="EH1011" s="6"/>
      <c r="EI1011" s="6"/>
      <c r="EJ1011" s="6"/>
      <c r="EK1011" s="6"/>
      <c r="EL1011" s="6"/>
      <c r="EM1011" s="6"/>
      <c r="EN1011" s="6"/>
      <c r="EO1011" s="6"/>
      <c r="EP1011" s="6"/>
      <c r="EQ1011" s="6"/>
      <c r="ER1011" s="6"/>
      <c r="ES1011" s="6"/>
      <c r="ET1011" s="6"/>
      <c r="EU1011" s="6"/>
      <c r="EV1011" s="6"/>
      <c r="EW1011" s="6"/>
      <c r="EX1011" s="6"/>
      <c r="EY1011" s="6"/>
      <c r="EZ1011" s="6"/>
      <c r="FA1011" s="6"/>
      <c r="FB1011" s="6"/>
      <c r="FC1011" s="6"/>
      <c r="FD1011" s="6"/>
      <c r="FE1011" s="6"/>
      <c r="FF1011" s="6"/>
      <c r="FG1011" s="6"/>
      <c r="FH1011" s="6"/>
      <c r="FI1011" s="6"/>
      <c r="FJ1011" s="6"/>
      <c r="FK1011" s="6"/>
      <c r="FL1011" s="6"/>
      <c r="FM1011" s="6"/>
      <c r="FN1011" s="6"/>
      <c r="FO1011" s="6"/>
      <c r="FP1011" s="6"/>
      <c r="FQ1011" s="6"/>
      <c r="FR1011" s="6"/>
      <c r="FS1011" s="6"/>
      <c r="FT1011" s="6"/>
      <c r="FU1011" s="6"/>
      <c r="FV1011" s="6"/>
      <c r="FW1011" s="6"/>
      <c r="FX1011" s="6"/>
      <c r="FY1011" s="6"/>
      <c r="FZ1011" s="6"/>
      <c r="GA1011" s="6"/>
      <c r="GB1011" s="6"/>
      <c r="GC1011" s="6"/>
      <c r="GD1011" s="6"/>
      <c r="GE1011" s="6"/>
      <c r="GF1011" s="6"/>
      <c r="GG1011" s="6"/>
      <c r="GH1011" s="6"/>
      <c r="GI1011" s="6"/>
      <c r="GJ1011" s="6"/>
      <c r="GK1011" s="6"/>
      <c r="GL1011" s="6"/>
      <c r="GM1011" s="6"/>
      <c r="GN1011" s="6"/>
      <c r="GO1011" s="6"/>
      <c r="GP1011" s="6"/>
      <c r="GQ1011" s="6"/>
      <c r="GR1011" s="6"/>
      <c r="GS1011" s="6"/>
      <c r="GT1011" s="6"/>
      <c r="GU1011" s="6"/>
      <c r="GV1011" s="6"/>
      <c r="GW1011" s="6"/>
      <c r="GX1011" s="6"/>
      <c r="GY1011" s="6"/>
      <c r="GZ1011" s="6"/>
      <c r="HA1011" s="6"/>
      <c r="HB1011" s="6"/>
      <c r="HC1011" s="6"/>
      <c r="HD1011" s="6"/>
      <c r="HE1011" s="6"/>
    </row>
    <row r="1012" spans="1:213">
      <c r="A1012" s="6"/>
      <c r="B1012" s="420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  <c r="BW1012" s="6"/>
      <c r="BX1012" s="6"/>
      <c r="BY1012" s="6"/>
      <c r="BZ1012" s="6"/>
      <c r="CA1012" s="6"/>
      <c r="CB1012" s="6"/>
      <c r="CC1012" s="6"/>
      <c r="CD1012" s="6"/>
      <c r="CE1012" s="6"/>
      <c r="CF1012" s="6"/>
      <c r="CG1012" s="6"/>
      <c r="CH1012" s="6"/>
      <c r="CI1012" s="6"/>
      <c r="CJ1012" s="6"/>
      <c r="CK1012" s="6"/>
      <c r="CL1012" s="6"/>
      <c r="CM1012" s="6"/>
      <c r="CN1012" s="6"/>
      <c r="CO1012" s="6"/>
      <c r="CP1012" s="6"/>
      <c r="CQ1012" s="6"/>
      <c r="DP1012" s="6"/>
      <c r="DQ1012" s="6"/>
      <c r="DR1012" s="6"/>
      <c r="DS1012" s="6"/>
      <c r="DT1012" s="6"/>
      <c r="DU1012" s="6"/>
      <c r="DV1012" s="6"/>
      <c r="DW1012" s="6"/>
      <c r="DX1012" s="6"/>
      <c r="DY1012" s="6"/>
      <c r="DZ1012" s="6"/>
      <c r="EA1012" s="6"/>
      <c r="EB1012" s="6"/>
      <c r="EC1012" s="6"/>
      <c r="ED1012" s="6"/>
      <c r="EE1012" s="6"/>
      <c r="EF1012" s="6"/>
      <c r="EG1012" s="6"/>
      <c r="EH1012" s="6"/>
      <c r="EI1012" s="6"/>
      <c r="EJ1012" s="6"/>
      <c r="EK1012" s="6"/>
      <c r="EL1012" s="6"/>
      <c r="EM1012" s="6"/>
      <c r="EN1012" s="6"/>
      <c r="EO1012" s="6"/>
      <c r="EP1012" s="6"/>
      <c r="EQ1012" s="6"/>
      <c r="ER1012" s="6"/>
      <c r="ES1012" s="6"/>
      <c r="ET1012" s="6"/>
      <c r="EU1012" s="6"/>
      <c r="EV1012" s="6"/>
      <c r="EW1012" s="6"/>
      <c r="EX1012" s="6"/>
      <c r="EY1012" s="6"/>
      <c r="EZ1012" s="6"/>
      <c r="FA1012" s="6"/>
      <c r="FB1012" s="6"/>
      <c r="FC1012" s="6"/>
      <c r="FD1012" s="6"/>
      <c r="FE1012" s="6"/>
      <c r="FF1012" s="6"/>
      <c r="FG1012" s="6"/>
      <c r="FH1012" s="6"/>
      <c r="FI1012" s="6"/>
      <c r="FJ1012" s="6"/>
      <c r="FK1012" s="6"/>
      <c r="FL1012" s="6"/>
      <c r="FM1012" s="6"/>
      <c r="FN1012" s="6"/>
      <c r="FO1012" s="6"/>
      <c r="FP1012" s="6"/>
      <c r="FQ1012" s="6"/>
      <c r="FR1012" s="6"/>
      <c r="FS1012" s="6"/>
      <c r="FT1012" s="6"/>
      <c r="FU1012" s="6"/>
      <c r="FV1012" s="6"/>
      <c r="FW1012" s="6"/>
      <c r="FX1012" s="6"/>
      <c r="FY1012" s="6"/>
      <c r="FZ1012" s="6"/>
      <c r="GA1012" s="6"/>
      <c r="GB1012" s="6"/>
      <c r="GC1012" s="6"/>
      <c r="GD1012" s="6"/>
      <c r="GE1012" s="6"/>
      <c r="GF1012" s="6"/>
      <c r="GG1012" s="6"/>
      <c r="GH1012" s="6"/>
      <c r="GI1012" s="6"/>
      <c r="GJ1012" s="6"/>
      <c r="GK1012" s="6"/>
      <c r="GL1012" s="6"/>
      <c r="GM1012" s="6"/>
      <c r="GN1012" s="6"/>
      <c r="GO1012" s="6"/>
      <c r="GP1012" s="6"/>
      <c r="GQ1012" s="6"/>
      <c r="GR1012" s="6"/>
      <c r="GS1012" s="6"/>
      <c r="GT1012" s="6"/>
      <c r="GU1012" s="6"/>
      <c r="GV1012" s="6"/>
      <c r="GW1012" s="6"/>
      <c r="GX1012" s="6"/>
      <c r="GY1012" s="6"/>
      <c r="GZ1012" s="6"/>
      <c r="HA1012" s="6"/>
      <c r="HB1012" s="6"/>
      <c r="HC1012" s="6"/>
      <c r="HD1012" s="6"/>
      <c r="HE1012" s="6"/>
    </row>
    <row r="1013" spans="1:213">
      <c r="A1013" s="6"/>
      <c r="B1013" s="420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  <c r="BW1013" s="6"/>
      <c r="BX1013" s="6"/>
      <c r="BY1013" s="6"/>
      <c r="BZ1013" s="6"/>
      <c r="CA1013" s="6"/>
      <c r="CB1013" s="6"/>
      <c r="CC1013" s="6"/>
      <c r="CD1013" s="6"/>
      <c r="CE1013" s="6"/>
      <c r="CF1013" s="6"/>
      <c r="CG1013" s="6"/>
      <c r="CH1013" s="6"/>
      <c r="CI1013" s="6"/>
      <c r="CJ1013" s="6"/>
      <c r="CK1013" s="6"/>
      <c r="CL1013" s="6"/>
      <c r="CM1013" s="6"/>
      <c r="CN1013" s="6"/>
      <c r="CO1013" s="6"/>
      <c r="CP1013" s="6"/>
      <c r="CQ1013" s="6"/>
      <c r="DP1013" s="6"/>
      <c r="DQ1013" s="6"/>
      <c r="DR1013" s="6"/>
      <c r="DS1013" s="6"/>
      <c r="DT1013" s="6"/>
      <c r="DU1013" s="6"/>
      <c r="DV1013" s="6"/>
      <c r="DW1013" s="6"/>
      <c r="DX1013" s="6"/>
      <c r="DY1013" s="6"/>
      <c r="DZ1013" s="6"/>
      <c r="EA1013" s="6"/>
      <c r="EB1013" s="6"/>
      <c r="EC1013" s="6"/>
      <c r="ED1013" s="6"/>
      <c r="EE1013" s="6"/>
      <c r="EF1013" s="6"/>
      <c r="EG1013" s="6"/>
      <c r="EH1013" s="6"/>
      <c r="EI1013" s="6"/>
      <c r="EJ1013" s="6"/>
      <c r="EK1013" s="6"/>
      <c r="EL1013" s="6"/>
      <c r="EM1013" s="6"/>
      <c r="EN1013" s="6"/>
      <c r="EO1013" s="6"/>
      <c r="EP1013" s="6"/>
      <c r="EQ1013" s="6"/>
      <c r="ER1013" s="6"/>
      <c r="ES1013" s="6"/>
      <c r="ET1013" s="6"/>
      <c r="EU1013" s="6"/>
      <c r="EV1013" s="6"/>
      <c r="EW1013" s="6"/>
      <c r="EX1013" s="6"/>
      <c r="EY1013" s="6"/>
      <c r="EZ1013" s="6"/>
      <c r="FA1013" s="6"/>
      <c r="FB1013" s="6"/>
      <c r="FC1013" s="6"/>
      <c r="FD1013" s="6"/>
      <c r="FE1013" s="6"/>
      <c r="FF1013" s="6"/>
      <c r="FG1013" s="6"/>
      <c r="FH1013" s="6"/>
      <c r="FI1013" s="6"/>
      <c r="FJ1013" s="6"/>
      <c r="FK1013" s="6"/>
      <c r="FL1013" s="6"/>
      <c r="FM1013" s="6"/>
      <c r="FN1013" s="6"/>
      <c r="FO1013" s="6"/>
      <c r="FP1013" s="6"/>
      <c r="FQ1013" s="6"/>
      <c r="FR1013" s="6"/>
      <c r="FS1013" s="6"/>
      <c r="FT1013" s="6"/>
      <c r="FU1013" s="6"/>
      <c r="FV1013" s="6"/>
      <c r="FW1013" s="6"/>
      <c r="FX1013" s="6"/>
      <c r="FY1013" s="6"/>
      <c r="FZ1013" s="6"/>
      <c r="GA1013" s="6"/>
      <c r="GB1013" s="6"/>
      <c r="GC1013" s="6"/>
      <c r="GD1013" s="6"/>
      <c r="GE1013" s="6"/>
      <c r="GF1013" s="6"/>
      <c r="GG1013" s="6"/>
      <c r="GH1013" s="6"/>
      <c r="GI1013" s="6"/>
      <c r="GJ1013" s="6"/>
      <c r="GK1013" s="6"/>
      <c r="GL1013" s="6"/>
      <c r="GM1013" s="6"/>
      <c r="GN1013" s="6"/>
      <c r="GO1013" s="6"/>
      <c r="GP1013" s="6"/>
      <c r="GQ1013" s="6"/>
      <c r="GR1013" s="6"/>
      <c r="GS1013" s="6"/>
      <c r="GT1013" s="6"/>
      <c r="GU1013" s="6"/>
      <c r="GV1013" s="6"/>
      <c r="GW1013" s="6"/>
      <c r="GX1013" s="6"/>
      <c r="GY1013" s="6"/>
      <c r="GZ1013" s="6"/>
      <c r="HA1013" s="6"/>
      <c r="HB1013" s="6"/>
      <c r="HC1013" s="6"/>
      <c r="HD1013" s="6"/>
      <c r="HE1013" s="6"/>
    </row>
    <row r="1014" spans="1:213">
      <c r="A1014" s="6"/>
      <c r="B1014" s="420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  <c r="BW1014" s="6"/>
      <c r="BX1014" s="6"/>
      <c r="BY1014" s="6"/>
      <c r="BZ1014" s="6"/>
      <c r="CA1014" s="6"/>
      <c r="CB1014" s="6"/>
      <c r="CC1014" s="6"/>
      <c r="CD1014" s="6"/>
      <c r="CE1014" s="6"/>
      <c r="CF1014" s="6"/>
      <c r="CG1014" s="6"/>
      <c r="CH1014" s="6"/>
      <c r="CI1014" s="6"/>
      <c r="CJ1014" s="6"/>
      <c r="CK1014" s="6"/>
      <c r="CL1014" s="6"/>
      <c r="CM1014" s="6"/>
      <c r="CN1014" s="6"/>
      <c r="CO1014" s="6"/>
      <c r="CP1014" s="6"/>
      <c r="CQ1014" s="6"/>
      <c r="DP1014" s="6"/>
      <c r="DQ1014" s="6"/>
      <c r="DR1014" s="6"/>
      <c r="DS1014" s="6"/>
      <c r="DT1014" s="6"/>
      <c r="DU1014" s="6"/>
      <c r="DV1014" s="6"/>
      <c r="DW1014" s="6"/>
      <c r="DX1014" s="6"/>
      <c r="DY1014" s="6"/>
      <c r="DZ1014" s="6"/>
      <c r="EA1014" s="6"/>
      <c r="EB1014" s="6"/>
      <c r="EC1014" s="6"/>
      <c r="ED1014" s="6"/>
      <c r="EE1014" s="6"/>
      <c r="EF1014" s="6"/>
      <c r="EG1014" s="6"/>
      <c r="EH1014" s="6"/>
      <c r="EI1014" s="6"/>
      <c r="EJ1014" s="6"/>
      <c r="EK1014" s="6"/>
      <c r="EL1014" s="6"/>
      <c r="EM1014" s="6"/>
      <c r="EN1014" s="6"/>
      <c r="EO1014" s="6"/>
      <c r="EP1014" s="6"/>
      <c r="EQ1014" s="6"/>
      <c r="ER1014" s="6"/>
      <c r="ES1014" s="6"/>
      <c r="ET1014" s="6"/>
      <c r="EU1014" s="6"/>
      <c r="EV1014" s="6"/>
      <c r="EW1014" s="6"/>
      <c r="EX1014" s="6"/>
      <c r="EY1014" s="6"/>
      <c r="EZ1014" s="6"/>
      <c r="FA1014" s="6"/>
      <c r="FB1014" s="6"/>
      <c r="FC1014" s="6"/>
      <c r="FD1014" s="6"/>
      <c r="FE1014" s="6"/>
      <c r="FF1014" s="6"/>
      <c r="FG1014" s="6"/>
      <c r="FH1014" s="6"/>
      <c r="FI1014" s="6"/>
      <c r="FJ1014" s="6"/>
      <c r="FK1014" s="6"/>
      <c r="FL1014" s="6"/>
      <c r="FM1014" s="6"/>
      <c r="FN1014" s="6"/>
      <c r="FO1014" s="6"/>
      <c r="FP1014" s="6"/>
      <c r="FQ1014" s="6"/>
      <c r="FR1014" s="6"/>
      <c r="FS1014" s="6"/>
      <c r="FT1014" s="6"/>
      <c r="FU1014" s="6"/>
      <c r="FV1014" s="6"/>
      <c r="FW1014" s="6"/>
      <c r="FX1014" s="6"/>
      <c r="FY1014" s="6"/>
      <c r="FZ1014" s="6"/>
      <c r="GA1014" s="6"/>
      <c r="GB1014" s="6"/>
      <c r="GC1014" s="6"/>
      <c r="GD1014" s="6"/>
      <c r="GE1014" s="6"/>
      <c r="GF1014" s="6"/>
      <c r="GG1014" s="6"/>
      <c r="GH1014" s="6"/>
      <c r="GI1014" s="6"/>
      <c r="GJ1014" s="6"/>
      <c r="GK1014" s="6"/>
      <c r="GL1014" s="6"/>
      <c r="GM1014" s="6"/>
      <c r="GN1014" s="6"/>
      <c r="GO1014" s="6"/>
      <c r="GP1014" s="6"/>
      <c r="GQ1014" s="6"/>
      <c r="GR1014" s="6"/>
      <c r="GS1014" s="6"/>
      <c r="GT1014" s="6"/>
      <c r="GU1014" s="6"/>
      <c r="GV1014" s="6"/>
      <c r="GW1014" s="6"/>
      <c r="GX1014" s="6"/>
      <c r="GY1014" s="6"/>
      <c r="GZ1014" s="6"/>
      <c r="HA1014" s="6"/>
      <c r="HB1014" s="6"/>
      <c r="HC1014" s="6"/>
      <c r="HD1014" s="6"/>
      <c r="HE1014" s="6"/>
    </row>
    <row r="1015" spans="1:213">
      <c r="A1015" s="6"/>
      <c r="B1015" s="420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  <c r="BW1015" s="6"/>
      <c r="BX1015" s="6"/>
      <c r="BY1015" s="6"/>
      <c r="BZ1015" s="6"/>
      <c r="CA1015" s="6"/>
      <c r="CB1015" s="6"/>
      <c r="CC1015" s="6"/>
      <c r="CD1015" s="6"/>
      <c r="CE1015" s="6"/>
      <c r="CF1015" s="6"/>
      <c r="CG1015" s="6"/>
      <c r="CH1015" s="6"/>
      <c r="CI1015" s="6"/>
      <c r="CJ1015" s="6"/>
      <c r="CK1015" s="6"/>
      <c r="CL1015" s="6"/>
      <c r="CM1015" s="6"/>
      <c r="CN1015" s="6"/>
      <c r="CO1015" s="6"/>
      <c r="CP1015" s="6"/>
      <c r="CQ1015" s="6"/>
      <c r="DP1015" s="6"/>
      <c r="DQ1015" s="6"/>
      <c r="DR1015" s="6"/>
      <c r="DS1015" s="6"/>
      <c r="DT1015" s="6"/>
      <c r="DU1015" s="6"/>
      <c r="DV1015" s="6"/>
      <c r="DW1015" s="6"/>
      <c r="DX1015" s="6"/>
      <c r="DY1015" s="6"/>
      <c r="DZ1015" s="6"/>
      <c r="EA1015" s="6"/>
      <c r="EB1015" s="6"/>
      <c r="EC1015" s="6"/>
      <c r="ED1015" s="6"/>
      <c r="EE1015" s="6"/>
      <c r="EF1015" s="6"/>
      <c r="EG1015" s="6"/>
      <c r="EH1015" s="6"/>
      <c r="EI1015" s="6"/>
      <c r="EJ1015" s="6"/>
      <c r="EK1015" s="6"/>
      <c r="EL1015" s="6"/>
      <c r="EM1015" s="6"/>
      <c r="EN1015" s="6"/>
      <c r="EO1015" s="6"/>
      <c r="EP1015" s="6"/>
      <c r="EQ1015" s="6"/>
      <c r="ER1015" s="6"/>
      <c r="ES1015" s="6"/>
      <c r="ET1015" s="6"/>
      <c r="EU1015" s="6"/>
      <c r="EV1015" s="6"/>
      <c r="EW1015" s="6"/>
      <c r="EX1015" s="6"/>
      <c r="EY1015" s="6"/>
      <c r="EZ1015" s="6"/>
      <c r="FA1015" s="6"/>
      <c r="FB1015" s="6"/>
      <c r="FC1015" s="6"/>
      <c r="FD1015" s="6"/>
      <c r="FE1015" s="6"/>
      <c r="FF1015" s="6"/>
      <c r="FG1015" s="6"/>
      <c r="FH1015" s="6"/>
      <c r="FI1015" s="6"/>
      <c r="FJ1015" s="6"/>
      <c r="FK1015" s="6"/>
      <c r="FL1015" s="6"/>
      <c r="FM1015" s="6"/>
      <c r="FN1015" s="6"/>
      <c r="FO1015" s="6"/>
      <c r="FP1015" s="6"/>
      <c r="FQ1015" s="6"/>
      <c r="FR1015" s="6"/>
      <c r="FS1015" s="6"/>
      <c r="FT1015" s="6"/>
      <c r="FU1015" s="6"/>
      <c r="FV1015" s="6"/>
      <c r="FW1015" s="6"/>
      <c r="FX1015" s="6"/>
      <c r="FY1015" s="6"/>
      <c r="FZ1015" s="6"/>
      <c r="GA1015" s="6"/>
      <c r="GB1015" s="6"/>
      <c r="GC1015" s="6"/>
      <c r="GD1015" s="6"/>
      <c r="GE1015" s="6"/>
      <c r="GF1015" s="6"/>
      <c r="GG1015" s="6"/>
      <c r="GH1015" s="6"/>
      <c r="GI1015" s="6"/>
      <c r="GJ1015" s="6"/>
      <c r="GK1015" s="6"/>
      <c r="GL1015" s="6"/>
      <c r="GM1015" s="6"/>
      <c r="GN1015" s="6"/>
      <c r="GO1015" s="6"/>
      <c r="GP1015" s="6"/>
      <c r="GQ1015" s="6"/>
      <c r="GR1015" s="6"/>
      <c r="GS1015" s="6"/>
      <c r="GT1015" s="6"/>
      <c r="GU1015" s="6"/>
      <c r="GV1015" s="6"/>
      <c r="GW1015" s="6"/>
      <c r="GX1015" s="6"/>
      <c r="GY1015" s="6"/>
      <c r="GZ1015" s="6"/>
      <c r="HA1015" s="6"/>
      <c r="HB1015" s="6"/>
      <c r="HC1015" s="6"/>
      <c r="HD1015" s="6"/>
      <c r="HE1015" s="6"/>
    </row>
    <row r="1016" spans="1:213">
      <c r="A1016" s="6"/>
      <c r="B1016" s="420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  <c r="BW1016" s="6"/>
      <c r="BX1016" s="6"/>
      <c r="BY1016" s="6"/>
      <c r="BZ1016" s="6"/>
      <c r="CA1016" s="6"/>
      <c r="CB1016" s="6"/>
      <c r="CC1016" s="6"/>
      <c r="CD1016" s="6"/>
      <c r="CE1016" s="6"/>
      <c r="CF1016" s="6"/>
      <c r="CG1016" s="6"/>
      <c r="CH1016" s="6"/>
      <c r="CI1016" s="6"/>
      <c r="CJ1016" s="6"/>
      <c r="CK1016" s="6"/>
      <c r="CL1016" s="6"/>
      <c r="CM1016" s="6"/>
      <c r="CN1016" s="6"/>
      <c r="CO1016" s="6"/>
      <c r="CP1016" s="6"/>
      <c r="CQ1016" s="6"/>
      <c r="DP1016" s="6"/>
      <c r="DQ1016" s="6"/>
      <c r="DR1016" s="6"/>
      <c r="DS1016" s="6"/>
      <c r="DT1016" s="6"/>
      <c r="DU1016" s="6"/>
      <c r="DV1016" s="6"/>
      <c r="DW1016" s="6"/>
      <c r="DX1016" s="6"/>
      <c r="DY1016" s="6"/>
      <c r="DZ1016" s="6"/>
      <c r="EA1016" s="6"/>
      <c r="EB1016" s="6"/>
      <c r="EC1016" s="6"/>
      <c r="ED1016" s="6"/>
      <c r="EE1016" s="6"/>
      <c r="EF1016" s="6"/>
      <c r="EG1016" s="6"/>
      <c r="EH1016" s="6"/>
      <c r="EI1016" s="6"/>
      <c r="EJ1016" s="6"/>
      <c r="EK1016" s="6"/>
      <c r="EL1016" s="6"/>
      <c r="EM1016" s="6"/>
      <c r="EN1016" s="6"/>
      <c r="EO1016" s="6"/>
      <c r="EP1016" s="6"/>
      <c r="EQ1016" s="6"/>
      <c r="ER1016" s="6"/>
      <c r="ES1016" s="6"/>
      <c r="ET1016" s="6"/>
      <c r="EU1016" s="6"/>
      <c r="EV1016" s="6"/>
      <c r="EW1016" s="6"/>
      <c r="EX1016" s="6"/>
      <c r="EY1016" s="6"/>
      <c r="EZ1016" s="6"/>
      <c r="FA1016" s="6"/>
      <c r="FB1016" s="6"/>
      <c r="FC1016" s="6"/>
      <c r="FD1016" s="6"/>
      <c r="FE1016" s="6"/>
      <c r="FF1016" s="6"/>
      <c r="FG1016" s="6"/>
      <c r="FH1016" s="6"/>
      <c r="FI1016" s="6"/>
      <c r="FJ1016" s="6"/>
      <c r="FK1016" s="6"/>
      <c r="FL1016" s="6"/>
      <c r="FM1016" s="6"/>
      <c r="FN1016" s="6"/>
      <c r="FO1016" s="6"/>
      <c r="FP1016" s="6"/>
      <c r="FQ1016" s="6"/>
      <c r="FR1016" s="6"/>
      <c r="FS1016" s="6"/>
      <c r="FT1016" s="6"/>
      <c r="FU1016" s="6"/>
      <c r="FV1016" s="6"/>
      <c r="FW1016" s="6"/>
      <c r="FX1016" s="6"/>
      <c r="FY1016" s="6"/>
      <c r="FZ1016" s="6"/>
      <c r="GA1016" s="6"/>
      <c r="GB1016" s="6"/>
      <c r="GC1016" s="6"/>
      <c r="GD1016" s="6"/>
      <c r="GE1016" s="6"/>
      <c r="GF1016" s="6"/>
      <c r="GG1016" s="6"/>
      <c r="GH1016" s="6"/>
      <c r="GI1016" s="6"/>
      <c r="GJ1016" s="6"/>
      <c r="GK1016" s="6"/>
      <c r="GL1016" s="6"/>
      <c r="GM1016" s="6"/>
      <c r="GN1016" s="6"/>
      <c r="GO1016" s="6"/>
      <c r="GP1016" s="6"/>
      <c r="GQ1016" s="6"/>
      <c r="GR1016" s="6"/>
      <c r="GS1016" s="6"/>
      <c r="GT1016" s="6"/>
      <c r="GU1016" s="6"/>
      <c r="GV1016" s="6"/>
      <c r="GW1016" s="6"/>
      <c r="GX1016" s="6"/>
      <c r="GY1016" s="6"/>
      <c r="GZ1016" s="6"/>
      <c r="HA1016" s="6"/>
      <c r="HB1016" s="6"/>
      <c r="HC1016" s="6"/>
      <c r="HD1016" s="6"/>
      <c r="HE1016" s="6"/>
    </row>
    <row r="1017" spans="1:213">
      <c r="A1017" s="6"/>
      <c r="B1017" s="420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  <c r="BW1017" s="6"/>
      <c r="BX1017" s="6"/>
      <c r="BY1017" s="6"/>
      <c r="BZ1017" s="6"/>
      <c r="CA1017" s="6"/>
      <c r="CB1017" s="6"/>
      <c r="CC1017" s="6"/>
      <c r="CD1017" s="6"/>
      <c r="CE1017" s="6"/>
      <c r="CF1017" s="6"/>
      <c r="CG1017" s="6"/>
      <c r="CH1017" s="6"/>
      <c r="CI1017" s="6"/>
      <c r="CJ1017" s="6"/>
      <c r="CK1017" s="6"/>
      <c r="CL1017" s="6"/>
      <c r="CM1017" s="6"/>
      <c r="CN1017" s="6"/>
      <c r="CO1017" s="6"/>
      <c r="CP1017" s="6"/>
      <c r="CQ1017" s="6"/>
      <c r="DP1017" s="6"/>
      <c r="DQ1017" s="6"/>
      <c r="DR1017" s="6"/>
      <c r="DS1017" s="6"/>
      <c r="DT1017" s="6"/>
      <c r="DU1017" s="6"/>
      <c r="DV1017" s="6"/>
      <c r="DW1017" s="6"/>
      <c r="DX1017" s="6"/>
      <c r="DY1017" s="6"/>
      <c r="DZ1017" s="6"/>
      <c r="EA1017" s="6"/>
      <c r="EB1017" s="6"/>
      <c r="EC1017" s="6"/>
      <c r="ED1017" s="6"/>
      <c r="EE1017" s="6"/>
      <c r="EF1017" s="6"/>
      <c r="EG1017" s="6"/>
      <c r="EH1017" s="6"/>
      <c r="EI1017" s="6"/>
      <c r="EJ1017" s="6"/>
      <c r="EK1017" s="6"/>
      <c r="EL1017" s="6"/>
      <c r="EM1017" s="6"/>
      <c r="EN1017" s="6"/>
      <c r="EO1017" s="6"/>
      <c r="EP1017" s="6"/>
      <c r="EQ1017" s="6"/>
      <c r="ER1017" s="6"/>
      <c r="ES1017" s="6"/>
      <c r="ET1017" s="6"/>
      <c r="EU1017" s="6"/>
      <c r="EV1017" s="6"/>
      <c r="EW1017" s="6"/>
      <c r="EX1017" s="6"/>
      <c r="EY1017" s="6"/>
      <c r="EZ1017" s="6"/>
      <c r="FA1017" s="6"/>
      <c r="FB1017" s="6"/>
      <c r="FC1017" s="6"/>
      <c r="FD1017" s="6"/>
      <c r="FE1017" s="6"/>
      <c r="FF1017" s="6"/>
      <c r="FG1017" s="6"/>
      <c r="FH1017" s="6"/>
      <c r="FI1017" s="6"/>
      <c r="FJ1017" s="6"/>
      <c r="FK1017" s="6"/>
      <c r="FL1017" s="6"/>
      <c r="FM1017" s="6"/>
      <c r="FN1017" s="6"/>
      <c r="FO1017" s="6"/>
      <c r="FP1017" s="6"/>
      <c r="FQ1017" s="6"/>
      <c r="FR1017" s="6"/>
      <c r="FS1017" s="6"/>
      <c r="FT1017" s="6"/>
      <c r="FU1017" s="6"/>
      <c r="FV1017" s="6"/>
      <c r="FW1017" s="6"/>
      <c r="FX1017" s="6"/>
      <c r="FY1017" s="6"/>
      <c r="FZ1017" s="6"/>
      <c r="GA1017" s="6"/>
      <c r="GB1017" s="6"/>
      <c r="GC1017" s="6"/>
      <c r="GD1017" s="6"/>
      <c r="GE1017" s="6"/>
      <c r="GF1017" s="6"/>
      <c r="GG1017" s="6"/>
      <c r="GH1017" s="6"/>
      <c r="GI1017" s="6"/>
      <c r="GJ1017" s="6"/>
      <c r="GK1017" s="6"/>
      <c r="GL1017" s="6"/>
      <c r="GM1017" s="6"/>
      <c r="GN1017" s="6"/>
      <c r="GO1017" s="6"/>
      <c r="GP1017" s="6"/>
      <c r="GQ1017" s="6"/>
      <c r="GR1017" s="6"/>
      <c r="GS1017" s="6"/>
      <c r="GT1017" s="6"/>
      <c r="GU1017" s="6"/>
      <c r="GV1017" s="6"/>
      <c r="GW1017" s="6"/>
      <c r="GX1017" s="6"/>
      <c r="GY1017" s="6"/>
      <c r="GZ1017" s="6"/>
      <c r="HA1017" s="6"/>
      <c r="HB1017" s="6"/>
      <c r="HC1017" s="6"/>
      <c r="HD1017" s="6"/>
      <c r="HE1017" s="6"/>
    </row>
    <row r="1018" spans="1:213">
      <c r="A1018" s="6"/>
      <c r="B1018" s="420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  <c r="BW1018" s="6"/>
      <c r="BX1018" s="6"/>
      <c r="BY1018" s="6"/>
      <c r="BZ1018" s="6"/>
      <c r="CA1018" s="6"/>
      <c r="CB1018" s="6"/>
      <c r="CC1018" s="6"/>
      <c r="CD1018" s="6"/>
      <c r="CE1018" s="6"/>
      <c r="CF1018" s="6"/>
      <c r="CG1018" s="6"/>
      <c r="CH1018" s="6"/>
      <c r="CI1018" s="6"/>
      <c r="CJ1018" s="6"/>
      <c r="CK1018" s="6"/>
      <c r="CL1018" s="6"/>
      <c r="CM1018" s="6"/>
      <c r="CN1018" s="6"/>
      <c r="CO1018" s="6"/>
      <c r="CP1018" s="6"/>
      <c r="CQ1018" s="6"/>
      <c r="DP1018" s="6"/>
      <c r="DQ1018" s="6"/>
      <c r="DR1018" s="6"/>
      <c r="DS1018" s="6"/>
      <c r="DT1018" s="6"/>
      <c r="DU1018" s="6"/>
      <c r="DV1018" s="6"/>
      <c r="DW1018" s="6"/>
      <c r="DX1018" s="6"/>
      <c r="DY1018" s="6"/>
      <c r="DZ1018" s="6"/>
      <c r="EA1018" s="6"/>
      <c r="EB1018" s="6"/>
      <c r="EC1018" s="6"/>
      <c r="ED1018" s="6"/>
      <c r="EE1018" s="6"/>
      <c r="EF1018" s="6"/>
      <c r="EG1018" s="6"/>
      <c r="EH1018" s="6"/>
      <c r="EI1018" s="6"/>
      <c r="EJ1018" s="6"/>
      <c r="EK1018" s="6"/>
      <c r="EL1018" s="6"/>
      <c r="EM1018" s="6"/>
      <c r="EN1018" s="6"/>
      <c r="EO1018" s="6"/>
      <c r="EP1018" s="6"/>
      <c r="EQ1018" s="6"/>
      <c r="ER1018" s="6"/>
      <c r="ES1018" s="6"/>
      <c r="ET1018" s="6"/>
      <c r="EU1018" s="6"/>
      <c r="EV1018" s="6"/>
      <c r="EW1018" s="6"/>
      <c r="EX1018" s="6"/>
      <c r="EY1018" s="6"/>
      <c r="EZ1018" s="6"/>
      <c r="FA1018" s="6"/>
      <c r="FB1018" s="6"/>
      <c r="FC1018" s="6"/>
      <c r="FD1018" s="6"/>
      <c r="FE1018" s="6"/>
      <c r="FF1018" s="6"/>
      <c r="FG1018" s="6"/>
      <c r="FH1018" s="6"/>
      <c r="FI1018" s="6"/>
      <c r="FJ1018" s="6"/>
      <c r="FK1018" s="6"/>
      <c r="FL1018" s="6"/>
      <c r="FM1018" s="6"/>
      <c r="FN1018" s="6"/>
      <c r="FO1018" s="6"/>
      <c r="FP1018" s="6"/>
      <c r="FQ1018" s="6"/>
      <c r="FR1018" s="6"/>
      <c r="FS1018" s="6"/>
      <c r="FT1018" s="6"/>
      <c r="FU1018" s="6"/>
      <c r="FV1018" s="6"/>
      <c r="FW1018" s="6"/>
      <c r="FX1018" s="6"/>
      <c r="FY1018" s="6"/>
      <c r="FZ1018" s="6"/>
      <c r="GA1018" s="6"/>
      <c r="GB1018" s="6"/>
      <c r="GC1018" s="6"/>
      <c r="GD1018" s="6"/>
      <c r="GE1018" s="6"/>
      <c r="GF1018" s="6"/>
      <c r="GG1018" s="6"/>
      <c r="GH1018" s="6"/>
      <c r="GI1018" s="6"/>
      <c r="GJ1018" s="6"/>
      <c r="GK1018" s="6"/>
      <c r="GL1018" s="6"/>
      <c r="GM1018" s="6"/>
      <c r="GN1018" s="6"/>
      <c r="GO1018" s="6"/>
      <c r="GP1018" s="6"/>
      <c r="GQ1018" s="6"/>
      <c r="GR1018" s="6"/>
      <c r="GS1018" s="6"/>
      <c r="GT1018" s="6"/>
      <c r="GU1018" s="6"/>
      <c r="GV1018" s="6"/>
      <c r="GW1018" s="6"/>
      <c r="GX1018" s="6"/>
      <c r="GY1018" s="6"/>
      <c r="GZ1018" s="6"/>
      <c r="HA1018" s="6"/>
      <c r="HB1018" s="6"/>
      <c r="HC1018" s="6"/>
      <c r="HD1018" s="6"/>
      <c r="HE1018" s="6"/>
    </row>
    <row r="1019" spans="1:213">
      <c r="A1019" s="6"/>
      <c r="B1019" s="420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  <c r="BW1019" s="6"/>
      <c r="BX1019" s="6"/>
      <c r="BY1019" s="6"/>
      <c r="BZ1019" s="6"/>
      <c r="CA1019" s="6"/>
      <c r="CB1019" s="6"/>
      <c r="CC1019" s="6"/>
      <c r="CD1019" s="6"/>
      <c r="CE1019" s="6"/>
      <c r="CF1019" s="6"/>
      <c r="CG1019" s="6"/>
      <c r="CH1019" s="6"/>
      <c r="CI1019" s="6"/>
      <c r="CJ1019" s="6"/>
      <c r="CK1019" s="6"/>
      <c r="CL1019" s="6"/>
      <c r="CM1019" s="6"/>
      <c r="CN1019" s="6"/>
      <c r="CO1019" s="6"/>
      <c r="CP1019" s="6"/>
      <c r="CQ1019" s="6"/>
      <c r="DP1019" s="6"/>
      <c r="DQ1019" s="6"/>
      <c r="DR1019" s="6"/>
      <c r="DS1019" s="6"/>
      <c r="DT1019" s="6"/>
      <c r="DU1019" s="6"/>
      <c r="DV1019" s="6"/>
      <c r="DW1019" s="6"/>
      <c r="DX1019" s="6"/>
      <c r="DY1019" s="6"/>
      <c r="DZ1019" s="6"/>
      <c r="EA1019" s="6"/>
      <c r="EB1019" s="6"/>
      <c r="EC1019" s="6"/>
      <c r="ED1019" s="6"/>
      <c r="EE1019" s="6"/>
      <c r="EF1019" s="6"/>
      <c r="EG1019" s="6"/>
      <c r="EH1019" s="6"/>
      <c r="EI1019" s="6"/>
      <c r="EJ1019" s="6"/>
      <c r="EK1019" s="6"/>
      <c r="EL1019" s="6"/>
      <c r="EM1019" s="6"/>
      <c r="EN1019" s="6"/>
      <c r="EO1019" s="6"/>
      <c r="EP1019" s="6"/>
      <c r="EQ1019" s="6"/>
      <c r="ER1019" s="6"/>
      <c r="ES1019" s="6"/>
      <c r="ET1019" s="6"/>
      <c r="EU1019" s="6"/>
      <c r="EV1019" s="6"/>
      <c r="EW1019" s="6"/>
      <c r="EX1019" s="6"/>
      <c r="EY1019" s="6"/>
      <c r="EZ1019" s="6"/>
      <c r="FA1019" s="6"/>
      <c r="FB1019" s="6"/>
      <c r="FC1019" s="6"/>
      <c r="FD1019" s="6"/>
      <c r="FE1019" s="6"/>
      <c r="FF1019" s="6"/>
      <c r="FG1019" s="6"/>
      <c r="FH1019" s="6"/>
      <c r="FI1019" s="6"/>
      <c r="FJ1019" s="6"/>
      <c r="FK1019" s="6"/>
      <c r="FL1019" s="6"/>
      <c r="FM1019" s="6"/>
      <c r="FN1019" s="6"/>
      <c r="FO1019" s="6"/>
      <c r="FP1019" s="6"/>
      <c r="FQ1019" s="6"/>
      <c r="FR1019" s="6"/>
      <c r="FS1019" s="6"/>
      <c r="FT1019" s="6"/>
      <c r="FU1019" s="6"/>
      <c r="FV1019" s="6"/>
      <c r="FW1019" s="6"/>
      <c r="FX1019" s="6"/>
      <c r="FY1019" s="6"/>
      <c r="FZ1019" s="6"/>
      <c r="GA1019" s="6"/>
      <c r="GB1019" s="6"/>
      <c r="GC1019" s="6"/>
      <c r="GD1019" s="6"/>
      <c r="GE1019" s="6"/>
      <c r="GF1019" s="6"/>
      <c r="GG1019" s="6"/>
      <c r="GH1019" s="6"/>
      <c r="GI1019" s="6"/>
      <c r="GJ1019" s="6"/>
      <c r="GK1019" s="6"/>
      <c r="GL1019" s="6"/>
      <c r="GM1019" s="6"/>
      <c r="GN1019" s="6"/>
      <c r="GO1019" s="6"/>
      <c r="GP1019" s="6"/>
      <c r="GQ1019" s="6"/>
      <c r="GR1019" s="6"/>
      <c r="GS1019" s="6"/>
      <c r="GT1019" s="6"/>
      <c r="GU1019" s="6"/>
      <c r="GV1019" s="6"/>
      <c r="GW1019" s="6"/>
      <c r="GX1019" s="6"/>
      <c r="GY1019" s="6"/>
      <c r="GZ1019" s="6"/>
      <c r="HA1019" s="6"/>
      <c r="HB1019" s="6"/>
      <c r="HC1019" s="6"/>
      <c r="HD1019" s="6"/>
      <c r="HE1019" s="6"/>
    </row>
    <row r="1020" spans="1:213">
      <c r="A1020" s="6"/>
      <c r="B1020" s="420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  <c r="BW1020" s="6"/>
      <c r="BX1020" s="6"/>
      <c r="BY1020" s="6"/>
      <c r="BZ1020" s="6"/>
      <c r="CA1020" s="6"/>
      <c r="CB1020" s="6"/>
      <c r="CC1020" s="6"/>
      <c r="CD1020" s="6"/>
      <c r="CE1020" s="6"/>
      <c r="CF1020" s="6"/>
      <c r="CG1020" s="6"/>
      <c r="CH1020" s="6"/>
      <c r="CI1020" s="6"/>
      <c r="CJ1020" s="6"/>
      <c r="CK1020" s="6"/>
      <c r="CL1020" s="6"/>
      <c r="CM1020" s="6"/>
      <c r="CN1020" s="6"/>
      <c r="CO1020" s="6"/>
      <c r="CP1020" s="6"/>
      <c r="CQ1020" s="6"/>
      <c r="DP1020" s="6"/>
      <c r="DQ1020" s="6"/>
      <c r="DR1020" s="6"/>
      <c r="DS1020" s="6"/>
      <c r="DT1020" s="6"/>
      <c r="DU1020" s="6"/>
      <c r="DV1020" s="6"/>
      <c r="DW1020" s="6"/>
      <c r="DX1020" s="6"/>
      <c r="DY1020" s="6"/>
      <c r="DZ1020" s="6"/>
      <c r="EA1020" s="6"/>
      <c r="EB1020" s="6"/>
      <c r="EC1020" s="6"/>
      <c r="ED1020" s="6"/>
      <c r="EE1020" s="6"/>
      <c r="EF1020" s="6"/>
      <c r="EG1020" s="6"/>
      <c r="EH1020" s="6"/>
      <c r="EI1020" s="6"/>
      <c r="EJ1020" s="6"/>
      <c r="EK1020" s="6"/>
      <c r="EL1020" s="6"/>
      <c r="EM1020" s="6"/>
      <c r="EN1020" s="6"/>
      <c r="EO1020" s="6"/>
      <c r="EP1020" s="6"/>
      <c r="EQ1020" s="6"/>
      <c r="ER1020" s="6"/>
      <c r="ES1020" s="6"/>
      <c r="ET1020" s="6"/>
      <c r="EU1020" s="6"/>
      <c r="EV1020" s="6"/>
      <c r="EW1020" s="6"/>
      <c r="EX1020" s="6"/>
      <c r="EY1020" s="6"/>
      <c r="EZ1020" s="6"/>
      <c r="FA1020" s="6"/>
      <c r="FB1020" s="6"/>
      <c r="FC1020" s="6"/>
      <c r="FD1020" s="6"/>
      <c r="FE1020" s="6"/>
      <c r="FF1020" s="6"/>
      <c r="FG1020" s="6"/>
      <c r="FH1020" s="6"/>
      <c r="FI1020" s="6"/>
      <c r="FJ1020" s="6"/>
      <c r="FK1020" s="6"/>
      <c r="FL1020" s="6"/>
      <c r="FM1020" s="6"/>
      <c r="FN1020" s="6"/>
      <c r="FO1020" s="6"/>
      <c r="FP1020" s="6"/>
      <c r="FQ1020" s="6"/>
      <c r="FR1020" s="6"/>
      <c r="FS1020" s="6"/>
      <c r="FT1020" s="6"/>
      <c r="FU1020" s="6"/>
      <c r="FV1020" s="6"/>
      <c r="FW1020" s="6"/>
      <c r="FX1020" s="6"/>
      <c r="FY1020" s="6"/>
      <c r="FZ1020" s="6"/>
      <c r="GA1020" s="6"/>
      <c r="GB1020" s="6"/>
      <c r="GC1020" s="6"/>
      <c r="GD1020" s="6"/>
      <c r="GE1020" s="6"/>
      <c r="GF1020" s="6"/>
      <c r="GG1020" s="6"/>
      <c r="GH1020" s="6"/>
      <c r="GI1020" s="6"/>
      <c r="GJ1020" s="6"/>
      <c r="GK1020" s="6"/>
      <c r="GL1020" s="6"/>
      <c r="GM1020" s="6"/>
      <c r="GN1020" s="6"/>
      <c r="GO1020" s="6"/>
      <c r="GP1020" s="6"/>
      <c r="GQ1020" s="6"/>
      <c r="GR1020" s="6"/>
      <c r="GS1020" s="6"/>
      <c r="GT1020" s="6"/>
      <c r="GU1020" s="6"/>
      <c r="GV1020" s="6"/>
      <c r="GW1020" s="6"/>
      <c r="GX1020" s="6"/>
      <c r="GY1020" s="6"/>
      <c r="GZ1020" s="6"/>
      <c r="HA1020" s="6"/>
      <c r="HB1020" s="6"/>
      <c r="HC1020" s="6"/>
      <c r="HD1020" s="6"/>
      <c r="HE1020" s="6"/>
    </row>
    <row r="1021" spans="1:213">
      <c r="A1021" s="6"/>
      <c r="B1021" s="420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  <c r="BW1021" s="6"/>
      <c r="BX1021" s="6"/>
      <c r="BY1021" s="6"/>
      <c r="BZ1021" s="6"/>
      <c r="CA1021" s="6"/>
      <c r="CB1021" s="6"/>
      <c r="CC1021" s="6"/>
      <c r="CD1021" s="6"/>
      <c r="CE1021" s="6"/>
      <c r="CF1021" s="6"/>
      <c r="CG1021" s="6"/>
      <c r="CH1021" s="6"/>
      <c r="CI1021" s="6"/>
      <c r="CJ1021" s="6"/>
      <c r="CK1021" s="6"/>
      <c r="CL1021" s="6"/>
      <c r="CM1021" s="6"/>
      <c r="CN1021" s="6"/>
      <c r="CO1021" s="6"/>
      <c r="CP1021" s="6"/>
      <c r="CQ1021" s="6"/>
      <c r="DP1021" s="6"/>
      <c r="DQ1021" s="6"/>
      <c r="DR1021" s="6"/>
      <c r="DS1021" s="6"/>
      <c r="DT1021" s="6"/>
      <c r="DU1021" s="6"/>
      <c r="DV1021" s="6"/>
      <c r="DW1021" s="6"/>
      <c r="DX1021" s="6"/>
      <c r="DY1021" s="6"/>
      <c r="DZ1021" s="6"/>
      <c r="EA1021" s="6"/>
      <c r="EB1021" s="6"/>
      <c r="EC1021" s="6"/>
      <c r="ED1021" s="6"/>
      <c r="EE1021" s="6"/>
      <c r="EF1021" s="6"/>
      <c r="EG1021" s="6"/>
      <c r="EH1021" s="6"/>
      <c r="EI1021" s="6"/>
      <c r="EJ1021" s="6"/>
      <c r="EK1021" s="6"/>
      <c r="EL1021" s="6"/>
      <c r="EM1021" s="6"/>
      <c r="EN1021" s="6"/>
      <c r="EO1021" s="6"/>
      <c r="EP1021" s="6"/>
      <c r="EQ1021" s="6"/>
      <c r="ER1021" s="6"/>
      <c r="ES1021" s="6"/>
      <c r="ET1021" s="6"/>
      <c r="EU1021" s="6"/>
      <c r="EV1021" s="6"/>
      <c r="EW1021" s="6"/>
      <c r="EX1021" s="6"/>
      <c r="EY1021" s="6"/>
      <c r="EZ1021" s="6"/>
      <c r="FA1021" s="6"/>
      <c r="FB1021" s="6"/>
      <c r="FC1021" s="6"/>
      <c r="FD1021" s="6"/>
      <c r="FE1021" s="6"/>
      <c r="FF1021" s="6"/>
      <c r="FG1021" s="6"/>
      <c r="FH1021" s="6"/>
      <c r="FI1021" s="6"/>
      <c r="FJ1021" s="6"/>
      <c r="FK1021" s="6"/>
      <c r="FL1021" s="6"/>
      <c r="FM1021" s="6"/>
      <c r="FN1021" s="6"/>
      <c r="FO1021" s="6"/>
      <c r="FP1021" s="6"/>
      <c r="FQ1021" s="6"/>
      <c r="FR1021" s="6"/>
      <c r="FS1021" s="6"/>
      <c r="FT1021" s="6"/>
      <c r="FU1021" s="6"/>
      <c r="FV1021" s="6"/>
      <c r="FW1021" s="6"/>
      <c r="FX1021" s="6"/>
      <c r="FY1021" s="6"/>
      <c r="FZ1021" s="6"/>
      <c r="GA1021" s="6"/>
      <c r="GB1021" s="6"/>
      <c r="GC1021" s="6"/>
      <c r="GD1021" s="6"/>
      <c r="GE1021" s="6"/>
      <c r="GF1021" s="6"/>
      <c r="GG1021" s="6"/>
      <c r="GH1021" s="6"/>
      <c r="GI1021" s="6"/>
      <c r="GJ1021" s="6"/>
      <c r="GK1021" s="6"/>
      <c r="GL1021" s="6"/>
      <c r="GM1021" s="6"/>
      <c r="GN1021" s="6"/>
      <c r="GO1021" s="6"/>
      <c r="GP1021" s="6"/>
      <c r="GQ1021" s="6"/>
      <c r="GR1021" s="6"/>
      <c r="GS1021" s="6"/>
      <c r="GT1021" s="6"/>
      <c r="GU1021" s="6"/>
      <c r="GV1021" s="6"/>
      <c r="GW1021" s="6"/>
      <c r="GX1021" s="6"/>
      <c r="GY1021" s="6"/>
      <c r="GZ1021" s="6"/>
      <c r="HA1021" s="6"/>
      <c r="HB1021" s="6"/>
      <c r="HC1021" s="6"/>
      <c r="HD1021" s="6"/>
      <c r="HE1021" s="6"/>
    </row>
    <row r="1022" spans="1:213">
      <c r="A1022" s="6"/>
      <c r="B1022" s="420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  <c r="BW1022" s="6"/>
      <c r="BX1022" s="6"/>
      <c r="BY1022" s="6"/>
      <c r="BZ1022" s="6"/>
      <c r="CA1022" s="6"/>
      <c r="CB1022" s="6"/>
      <c r="CC1022" s="6"/>
      <c r="CD1022" s="6"/>
      <c r="CE1022" s="6"/>
      <c r="CF1022" s="6"/>
      <c r="CG1022" s="6"/>
      <c r="CH1022" s="6"/>
      <c r="CI1022" s="6"/>
      <c r="CJ1022" s="6"/>
      <c r="CK1022" s="6"/>
      <c r="CL1022" s="6"/>
      <c r="CM1022" s="6"/>
      <c r="CN1022" s="6"/>
      <c r="CO1022" s="6"/>
      <c r="CP1022" s="6"/>
      <c r="CQ1022" s="6"/>
      <c r="DP1022" s="6"/>
      <c r="DQ1022" s="6"/>
      <c r="DR1022" s="6"/>
      <c r="DS1022" s="6"/>
      <c r="DT1022" s="6"/>
      <c r="DU1022" s="6"/>
      <c r="DV1022" s="6"/>
      <c r="DW1022" s="6"/>
      <c r="DX1022" s="6"/>
      <c r="DY1022" s="6"/>
      <c r="DZ1022" s="6"/>
      <c r="EA1022" s="6"/>
      <c r="EB1022" s="6"/>
      <c r="EC1022" s="6"/>
      <c r="ED1022" s="6"/>
      <c r="EE1022" s="6"/>
      <c r="EF1022" s="6"/>
      <c r="EG1022" s="6"/>
      <c r="EH1022" s="6"/>
      <c r="EI1022" s="6"/>
      <c r="EJ1022" s="6"/>
      <c r="EK1022" s="6"/>
      <c r="EL1022" s="6"/>
      <c r="EM1022" s="6"/>
      <c r="EN1022" s="6"/>
      <c r="EO1022" s="6"/>
      <c r="EP1022" s="6"/>
      <c r="EQ1022" s="6"/>
      <c r="ER1022" s="6"/>
      <c r="ES1022" s="6"/>
      <c r="ET1022" s="6"/>
      <c r="EU1022" s="6"/>
      <c r="EV1022" s="6"/>
      <c r="EW1022" s="6"/>
      <c r="EX1022" s="6"/>
      <c r="EY1022" s="6"/>
      <c r="EZ1022" s="6"/>
      <c r="FA1022" s="6"/>
      <c r="FB1022" s="6"/>
      <c r="FC1022" s="6"/>
      <c r="FD1022" s="6"/>
      <c r="FE1022" s="6"/>
      <c r="FF1022" s="6"/>
      <c r="FG1022" s="6"/>
      <c r="FH1022" s="6"/>
      <c r="FI1022" s="6"/>
      <c r="FJ1022" s="6"/>
      <c r="FK1022" s="6"/>
      <c r="FL1022" s="6"/>
      <c r="FM1022" s="6"/>
      <c r="FN1022" s="6"/>
      <c r="FO1022" s="6"/>
      <c r="FP1022" s="6"/>
      <c r="FQ1022" s="6"/>
      <c r="FR1022" s="6"/>
      <c r="FS1022" s="6"/>
      <c r="FT1022" s="6"/>
      <c r="FU1022" s="6"/>
      <c r="FV1022" s="6"/>
      <c r="FW1022" s="6"/>
      <c r="FX1022" s="6"/>
      <c r="FY1022" s="6"/>
      <c r="FZ1022" s="6"/>
      <c r="GA1022" s="6"/>
      <c r="GB1022" s="6"/>
      <c r="GC1022" s="6"/>
      <c r="GD1022" s="6"/>
      <c r="GE1022" s="6"/>
      <c r="GF1022" s="6"/>
      <c r="GG1022" s="6"/>
      <c r="GH1022" s="6"/>
      <c r="GI1022" s="6"/>
      <c r="GJ1022" s="6"/>
      <c r="GK1022" s="6"/>
      <c r="GL1022" s="6"/>
      <c r="GM1022" s="6"/>
      <c r="GN1022" s="6"/>
      <c r="GO1022" s="6"/>
      <c r="GP1022" s="6"/>
      <c r="GQ1022" s="6"/>
      <c r="GR1022" s="6"/>
      <c r="GS1022" s="6"/>
      <c r="GT1022" s="6"/>
      <c r="GU1022" s="6"/>
      <c r="GV1022" s="6"/>
      <c r="GW1022" s="6"/>
      <c r="GX1022" s="6"/>
      <c r="GY1022" s="6"/>
      <c r="GZ1022" s="6"/>
      <c r="HA1022" s="6"/>
      <c r="HB1022" s="6"/>
      <c r="HC1022" s="6"/>
      <c r="HD1022" s="6"/>
      <c r="HE1022" s="6"/>
    </row>
    <row r="1023" spans="1:213">
      <c r="A1023" s="6"/>
      <c r="B1023" s="420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  <c r="BW1023" s="6"/>
      <c r="BX1023" s="6"/>
      <c r="BY1023" s="6"/>
      <c r="BZ1023" s="6"/>
      <c r="CA1023" s="6"/>
      <c r="CB1023" s="6"/>
      <c r="CC1023" s="6"/>
      <c r="CD1023" s="6"/>
      <c r="CE1023" s="6"/>
      <c r="CF1023" s="6"/>
      <c r="CG1023" s="6"/>
      <c r="CH1023" s="6"/>
      <c r="CI1023" s="6"/>
      <c r="CJ1023" s="6"/>
      <c r="CK1023" s="6"/>
      <c r="CL1023" s="6"/>
      <c r="CM1023" s="6"/>
      <c r="CN1023" s="6"/>
      <c r="CO1023" s="6"/>
      <c r="CP1023" s="6"/>
      <c r="CQ1023" s="6"/>
      <c r="DP1023" s="6"/>
      <c r="DQ1023" s="6"/>
      <c r="DR1023" s="6"/>
      <c r="DS1023" s="6"/>
      <c r="DT1023" s="6"/>
      <c r="DU1023" s="6"/>
      <c r="DV1023" s="6"/>
      <c r="DW1023" s="6"/>
      <c r="DX1023" s="6"/>
      <c r="DY1023" s="6"/>
      <c r="DZ1023" s="6"/>
      <c r="EA1023" s="6"/>
      <c r="EB1023" s="6"/>
      <c r="EC1023" s="6"/>
      <c r="ED1023" s="6"/>
      <c r="EE1023" s="6"/>
      <c r="EF1023" s="6"/>
      <c r="EG1023" s="6"/>
      <c r="EH1023" s="6"/>
      <c r="EI1023" s="6"/>
      <c r="EJ1023" s="6"/>
      <c r="EK1023" s="6"/>
      <c r="EL1023" s="6"/>
      <c r="EM1023" s="6"/>
      <c r="EN1023" s="6"/>
      <c r="EO1023" s="6"/>
      <c r="EP1023" s="6"/>
      <c r="EQ1023" s="6"/>
      <c r="ER1023" s="6"/>
      <c r="ES1023" s="6"/>
      <c r="ET1023" s="6"/>
      <c r="EU1023" s="6"/>
      <c r="EV1023" s="6"/>
      <c r="EW1023" s="6"/>
      <c r="EX1023" s="6"/>
      <c r="EY1023" s="6"/>
      <c r="EZ1023" s="6"/>
      <c r="FA1023" s="6"/>
      <c r="FB1023" s="6"/>
      <c r="FC1023" s="6"/>
      <c r="FD1023" s="6"/>
      <c r="FE1023" s="6"/>
      <c r="FF1023" s="6"/>
      <c r="FG1023" s="6"/>
      <c r="FH1023" s="6"/>
      <c r="FI1023" s="6"/>
      <c r="FJ1023" s="6"/>
      <c r="FK1023" s="6"/>
      <c r="FL1023" s="6"/>
      <c r="FM1023" s="6"/>
      <c r="FN1023" s="6"/>
      <c r="FO1023" s="6"/>
      <c r="FP1023" s="6"/>
      <c r="FQ1023" s="6"/>
      <c r="FR1023" s="6"/>
      <c r="FS1023" s="6"/>
      <c r="FT1023" s="6"/>
      <c r="FU1023" s="6"/>
      <c r="FV1023" s="6"/>
      <c r="FW1023" s="6"/>
      <c r="FX1023" s="6"/>
      <c r="FY1023" s="6"/>
      <c r="FZ1023" s="6"/>
      <c r="GA1023" s="6"/>
      <c r="GB1023" s="6"/>
      <c r="GC1023" s="6"/>
      <c r="GD1023" s="6"/>
      <c r="GE1023" s="6"/>
      <c r="GF1023" s="6"/>
      <c r="GG1023" s="6"/>
      <c r="GH1023" s="6"/>
      <c r="GI1023" s="6"/>
      <c r="GJ1023" s="6"/>
      <c r="GK1023" s="6"/>
      <c r="GL1023" s="6"/>
      <c r="GM1023" s="6"/>
      <c r="GN1023" s="6"/>
      <c r="GO1023" s="6"/>
      <c r="GP1023" s="6"/>
      <c r="GQ1023" s="6"/>
      <c r="GR1023" s="6"/>
      <c r="GS1023" s="6"/>
      <c r="GT1023" s="6"/>
      <c r="GU1023" s="6"/>
      <c r="GV1023" s="6"/>
      <c r="GW1023" s="6"/>
      <c r="GX1023" s="6"/>
      <c r="GY1023" s="6"/>
      <c r="GZ1023" s="6"/>
      <c r="HA1023" s="6"/>
      <c r="HB1023" s="6"/>
      <c r="HC1023" s="6"/>
      <c r="HD1023" s="6"/>
      <c r="HE1023" s="6"/>
    </row>
    <row r="1024" spans="1:213">
      <c r="A1024" s="6"/>
      <c r="B1024" s="420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  <c r="BW1024" s="6"/>
      <c r="BX1024" s="6"/>
      <c r="BY1024" s="6"/>
      <c r="BZ1024" s="6"/>
      <c r="CA1024" s="6"/>
      <c r="CB1024" s="6"/>
      <c r="CC1024" s="6"/>
      <c r="CD1024" s="6"/>
      <c r="CE1024" s="6"/>
      <c r="CF1024" s="6"/>
      <c r="CG1024" s="6"/>
      <c r="CH1024" s="6"/>
      <c r="CI1024" s="6"/>
      <c r="CJ1024" s="6"/>
      <c r="CK1024" s="6"/>
      <c r="CL1024" s="6"/>
      <c r="CM1024" s="6"/>
      <c r="CN1024" s="6"/>
      <c r="CO1024" s="6"/>
      <c r="CP1024" s="6"/>
      <c r="CQ1024" s="6"/>
      <c r="DP1024" s="6"/>
      <c r="DQ1024" s="6"/>
      <c r="DR1024" s="6"/>
      <c r="DS1024" s="6"/>
      <c r="DT1024" s="6"/>
      <c r="DU1024" s="6"/>
      <c r="DV1024" s="6"/>
      <c r="DW1024" s="6"/>
      <c r="DX1024" s="6"/>
      <c r="DY1024" s="6"/>
      <c r="DZ1024" s="6"/>
      <c r="EA1024" s="6"/>
      <c r="EB1024" s="6"/>
      <c r="EC1024" s="6"/>
      <c r="ED1024" s="6"/>
      <c r="EE1024" s="6"/>
      <c r="EF1024" s="6"/>
      <c r="EG1024" s="6"/>
      <c r="EH1024" s="6"/>
      <c r="EI1024" s="6"/>
      <c r="EJ1024" s="6"/>
      <c r="EK1024" s="6"/>
      <c r="EL1024" s="6"/>
      <c r="EM1024" s="6"/>
      <c r="EN1024" s="6"/>
      <c r="EO1024" s="6"/>
      <c r="EP1024" s="6"/>
      <c r="EQ1024" s="6"/>
      <c r="ER1024" s="6"/>
      <c r="ES1024" s="6"/>
      <c r="ET1024" s="6"/>
      <c r="EU1024" s="6"/>
      <c r="EV1024" s="6"/>
      <c r="EW1024" s="6"/>
      <c r="EX1024" s="6"/>
      <c r="EY1024" s="6"/>
      <c r="EZ1024" s="6"/>
      <c r="FA1024" s="6"/>
      <c r="FB1024" s="6"/>
      <c r="FC1024" s="6"/>
      <c r="FD1024" s="6"/>
      <c r="FE1024" s="6"/>
      <c r="FF1024" s="6"/>
      <c r="FG1024" s="6"/>
      <c r="FH1024" s="6"/>
      <c r="FI1024" s="6"/>
      <c r="FJ1024" s="6"/>
      <c r="FK1024" s="6"/>
      <c r="FL1024" s="6"/>
      <c r="FM1024" s="6"/>
      <c r="FN1024" s="6"/>
      <c r="FO1024" s="6"/>
      <c r="FP1024" s="6"/>
      <c r="FQ1024" s="6"/>
      <c r="FR1024" s="6"/>
      <c r="FS1024" s="6"/>
      <c r="FT1024" s="6"/>
      <c r="FU1024" s="6"/>
      <c r="FV1024" s="6"/>
      <c r="FW1024" s="6"/>
      <c r="FX1024" s="6"/>
      <c r="FY1024" s="6"/>
      <c r="FZ1024" s="6"/>
      <c r="GA1024" s="6"/>
      <c r="GB1024" s="6"/>
      <c r="GC1024" s="6"/>
      <c r="GD1024" s="6"/>
      <c r="GE1024" s="6"/>
      <c r="GF1024" s="6"/>
      <c r="GG1024" s="6"/>
      <c r="GH1024" s="6"/>
      <c r="GI1024" s="6"/>
      <c r="GJ1024" s="6"/>
      <c r="GK1024" s="6"/>
      <c r="GL1024" s="6"/>
      <c r="GM1024" s="6"/>
      <c r="GN1024" s="6"/>
      <c r="GO1024" s="6"/>
      <c r="GP1024" s="6"/>
      <c r="GQ1024" s="6"/>
      <c r="GR1024" s="6"/>
      <c r="GS1024" s="6"/>
      <c r="GT1024" s="6"/>
      <c r="GU1024" s="6"/>
      <c r="GV1024" s="6"/>
      <c r="GW1024" s="6"/>
      <c r="GX1024" s="6"/>
      <c r="GY1024" s="6"/>
      <c r="GZ1024" s="6"/>
      <c r="HA1024" s="6"/>
      <c r="HB1024" s="6"/>
      <c r="HC1024" s="6"/>
      <c r="HD1024" s="6"/>
      <c r="HE1024" s="6"/>
    </row>
    <row r="1025" spans="1:213">
      <c r="A1025" s="6"/>
      <c r="B1025" s="420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  <c r="BW1025" s="6"/>
      <c r="BX1025" s="6"/>
      <c r="BY1025" s="6"/>
      <c r="BZ1025" s="6"/>
      <c r="CA1025" s="6"/>
      <c r="CB1025" s="6"/>
      <c r="CC1025" s="6"/>
      <c r="CD1025" s="6"/>
      <c r="CE1025" s="6"/>
      <c r="CF1025" s="6"/>
      <c r="CG1025" s="6"/>
      <c r="CH1025" s="6"/>
      <c r="CI1025" s="6"/>
      <c r="CJ1025" s="6"/>
      <c r="CK1025" s="6"/>
      <c r="CL1025" s="6"/>
      <c r="CM1025" s="6"/>
      <c r="CN1025" s="6"/>
      <c r="CO1025" s="6"/>
      <c r="CP1025" s="6"/>
      <c r="CQ1025" s="6"/>
      <c r="DP1025" s="6"/>
      <c r="DQ1025" s="6"/>
      <c r="DR1025" s="6"/>
      <c r="DS1025" s="6"/>
      <c r="DT1025" s="6"/>
      <c r="DU1025" s="6"/>
      <c r="DV1025" s="6"/>
      <c r="DW1025" s="6"/>
      <c r="DX1025" s="6"/>
      <c r="DY1025" s="6"/>
      <c r="DZ1025" s="6"/>
      <c r="EA1025" s="6"/>
      <c r="EB1025" s="6"/>
      <c r="EC1025" s="6"/>
      <c r="ED1025" s="6"/>
      <c r="EE1025" s="6"/>
      <c r="EF1025" s="6"/>
      <c r="EG1025" s="6"/>
      <c r="EH1025" s="6"/>
      <c r="EI1025" s="6"/>
      <c r="EJ1025" s="6"/>
      <c r="EK1025" s="6"/>
      <c r="EL1025" s="6"/>
      <c r="EM1025" s="6"/>
      <c r="EN1025" s="6"/>
      <c r="EO1025" s="6"/>
      <c r="EP1025" s="6"/>
      <c r="EQ1025" s="6"/>
      <c r="ER1025" s="6"/>
      <c r="ES1025" s="6"/>
      <c r="ET1025" s="6"/>
      <c r="EU1025" s="6"/>
      <c r="EV1025" s="6"/>
      <c r="EW1025" s="6"/>
      <c r="EX1025" s="6"/>
      <c r="EY1025" s="6"/>
      <c r="EZ1025" s="6"/>
      <c r="FA1025" s="6"/>
      <c r="FB1025" s="6"/>
      <c r="FC1025" s="6"/>
      <c r="FD1025" s="6"/>
      <c r="FE1025" s="6"/>
      <c r="FF1025" s="6"/>
      <c r="FG1025" s="6"/>
      <c r="FH1025" s="6"/>
      <c r="FI1025" s="6"/>
      <c r="FJ1025" s="6"/>
      <c r="FK1025" s="6"/>
      <c r="FL1025" s="6"/>
      <c r="FM1025" s="6"/>
      <c r="FN1025" s="6"/>
      <c r="FO1025" s="6"/>
      <c r="FP1025" s="6"/>
      <c r="FQ1025" s="6"/>
      <c r="FR1025" s="6"/>
      <c r="FS1025" s="6"/>
      <c r="FT1025" s="6"/>
      <c r="FU1025" s="6"/>
      <c r="FV1025" s="6"/>
      <c r="FW1025" s="6"/>
      <c r="FX1025" s="6"/>
      <c r="FY1025" s="6"/>
      <c r="FZ1025" s="6"/>
      <c r="GA1025" s="6"/>
      <c r="GB1025" s="6"/>
      <c r="GC1025" s="6"/>
      <c r="GD1025" s="6"/>
      <c r="GE1025" s="6"/>
      <c r="GF1025" s="6"/>
      <c r="GG1025" s="6"/>
      <c r="GH1025" s="6"/>
      <c r="GI1025" s="6"/>
      <c r="GJ1025" s="6"/>
      <c r="GK1025" s="6"/>
      <c r="GL1025" s="6"/>
      <c r="GM1025" s="6"/>
      <c r="GN1025" s="6"/>
      <c r="GO1025" s="6"/>
      <c r="GP1025" s="6"/>
      <c r="GQ1025" s="6"/>
      <c r="GR1025" s="6"/>
      <c r="GS1025" s="6"/>
      <c r="GT1025" s="6"/>
      <c r="GU1025" s="6"/>
      <c r="GV1025" s="6"/>
      <c r="GW1025" s="6"/>
      <c r="GX1025" s="6"/>
      <c r="GY1025" s="6"/>
      <c r="GZ1025" s="6"/>
      <c r="HA1025" s="6"/>
      <c r="HB1025" s="6"/>
      <c r="HC1025" s="6"/>
      <c r="HD1025" s="6"/>
      <c r="HE1025" s="6"/>
    </row>
    <row r="1026" spans="1:213">
      <c r="A1026" s="6"/>
      <c r="B1026" s="420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  <c r="BW1026" s="6"/>
      <c r="BX1026" s="6"/>
      <c r="BY1026" s="6"/>
      <c r="BZ1026" s="6"/>
      <c r="CA1026" s="6"/>
      <c r="CB1026" s="6"/>
      <c r="CC1026" s="6"/>
      <c r="CD1026" s="6"/>
      <c r="CE1026" s="6"/>
      <c r="CF1026" s="6"/>
      <c r="CG1026" s="6"/>
      <c r="CH1026" s="6"/>
      <c r="CI1026" s="6"/>
      <c r="CJ1026" s="6"/>
      <c r="CK1026" s="6"/>
      <c r="CL1026" s="6"/>
      <c r="CM1026" s="6"/>
      <c r="CN1026" s="6"/>
      <c r="CO1026" s="6"/>
      <c r="CP1026" s="6"/>
      <c r="CQ1026" s="6"/>
      <c r="DP1026" s="6"/>
      <c r="DQ1026" s="6"/>
      <c r="DR1026" s="6"/>
      <c r="DS1026" s="6"/>
      <c r="DT1026" s="6"/>
      <c r="DU1026" s="6"/>
      <c r="DV1026" s="6"/>
      <c r="DW1026" s="6"/>
      <c r="DX1026" s="6"/>
      <c r="DY1026" s="6"/>
      <c r="DZ1026" s="6"/>
      <c r="EA1026" s="6"/>
      <c r="EB1026" s="6"/>
      <c r="EC1026" s="6"/>
      <c r="ED1026" s="6"/>
      <c r="EE1026" s="6"/>
      <c r="EF1026" s="6"/>
      <c r="EG1026" s="6"/>
      <c r="EH1026" s="6"/>
      <c r="EI1026" s="6"/>
      <c r="EJ1026" s="6"/>
      <c r="EK1026" s="6"/>
      <c r="EL1026" s="6"/>
      <c r="EM1026" s="6"/>
      <c r="EN1026" s="6"/>
      <c r="EO1026" s="6"/>
      <c r="EP1026" s="6"/>
      <c r="EQ1026" s="6"/>
      <c r="ER1026" s="6"/>
      <c r="ES1026" s="6"/>
      <c r="ET1026" s="6"/>
      <c r="EU1026" s="6"/>
      <c r="EV1026" s="6"/>
      <c r="EW1026" s="6"/>
      <c r="EX1026" s="6"/>
      <c r="EY1026" s="6"/>
      <c r="EZ1026" s="6"/>
      <c r="FA1026" s="6"/>
      <c r="FB1026" s="6"/>
      <c r="FC1026" s="6"/>
      <c r="FD1026" s="6"/>
      <c r="FE1026" s="6"/>
      <c r="FF1026" s="6"/>
      <c r="FG1026" s="6"/>
      <c r="FH1026" s="6"/>
      <c r="FI1026" s="6"/>
      <c r="FJ1026" s="6"/>
      <c r="FK1026" s="6"/>
      <c r="FL1026" s="6"/>
      <c r="FM1026" s="6"/>
      <c r="FN1026" s="6"/>
      <c r="FO1026" s="6"/>
      <c r="FP1026" s="6"/>
      <c r="FQ1026" s="6"/>
      <c r="FR1026" s="6"/>
      <c r="FS1026" s="6"/>
      <c r="FT1026" s="6"/>
      <c r="FU1026" s="6"/>
      <c r="FV1026" s="6"/>
      <c r="FW1026" s="6"/>
      <c r="FX1026" s="6"/>
      <c r="FY1026" s="6"/>
      <c r="FZ1026" s="6"/>
      <c r="GA1026" s="6"/>
      <c r="GB1026" s="6"/>
      <c r="GC1026" s="6"/>
      <c r="GD1026" s="6"/>
      <c r="GE1026" s="6"/>
      <c r="GF1026" s="6"/>
      <c r="GG1026" s="6"/>
      <c r="GH1026" s="6"/>
      <c r="GI1026" s="6"/>
      <c r="GJ1026" s="6"/>
      <c r="GK1026" s="6"/>
      <c r="GL1026" s="6"/>
      <c r="GM1026" s="6"/>
      <c r="GN1026" s="6"/>
      <c r="GO1026" s="6"/>
      <c r="GP1026" s="6"/>
      <c r="GQ1026" s="6"/>
      <c r="GR1026" s="6"/>
      <c r="GS1026" s="6"/>
      <c r="GT1026" s="6"/>
      <c r="GU1026" s="6"/>
      <c r="GV1026" s="6"/>
      <c r="GW1026" s="6"/>
      <c r="GX1026" s="6"/>
      <c r="GY1026" s="6"/>
      <c r="GZ1026" s="6"/>
      <c r="HA1026" s="6"/>
      <c r="HB1026" s="6"/>
      <c r="HC1026" s="6"/>
      <c r="HD1026" s="6"/>
      <c r="HE1026" s="6"/>
    </row>
    <row r="1027" spans="1:213">
      <c r="A1027" s="6"/>
      <c r="B1027" s="420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  <c r="BW1027" s="6"/>
      <c r="BX1027" s="6"/>
      <c r="BY1027" s="6"/>
      <c r="BZ1027" s="6"/>
      <c r="CA1027" s="6"/>
      <c r="CB1027" s="6"/>
      <c r="CC1027" s="6"/>
      <c r="CD1027" s="6"/>
      <c r="CE1027" s="6"/>
      <c r="CF1027" s="6"/>
      <c r="CG1027" s="6"/>
      <c r="CH1027" s="6"/>
      <c r="CI1027" s="6"/>
      <c r="CJ1027" s="6"/>
      <c r="CK1027" s="6"/>
      <c r="CL1027" s="6"/>
      <c r="CM1027" s="6"/>
      <c r="CN1027" s="6"/>
      <c r="CO1027" s="6"/>
      <c r="CP1027" s="6"/>
      <c r="CQ1027" s="6"/>
      <c r="DP1027" s="6"/>
      <c r="DQ1027" s="6"/>
      <c r="DR1027" s="6"/>
      <c r="DS1027" s="6"/>
      <c r="DT1027" s="6"/>
      <c r="DU1027" s="6"/>
      <c r="DV1027" s="6"/>
      <c r="DW1027" s="6"/>
      <c r="DX1027" s="6"/>
      <c r="DY1027" s="6"/>
      <c r="DZ1027" s="6"/>
      <c r="EA1027" s="6"/>
      <c r="EB1027" s="6"/>
      <c r="EC1027" s="6"/>
      <c r="ED1027" s="6"/>
      <c r="EE1027" s="6"/>
      <c r="EF1027" s="6"/>
      <c r="EG1027" s="6"/>
      <c r="EH1027" s="6"/>
      <c r="EI1027" s="6"/>
      <c r="EJ1027" s="6"/>
      <c r="EK1027" s="6"/>
      <c r="EL1027" s="6"/>
      <c r="EM1027" s="6"/>
      <c r="EN1027" s="6"/>
      <c r="EO1027" s="6"/>
      <c r="EP1027" s="6"/>
      <c r="EQ1027" s="6"/>
      <c r="ER1027" s="6"/>
      <c r="ES1027" s="6"/>
      <c r="ET1027" s="6"/>
      <c r="EU1027" s="6"/>
      <c r="EV1027" s="6"/>
      <c r="EW1027" s="6"/>
      <c r="EX1027" s="6"/>
      <c r="EY1027" s="6"/>
      <c r="EZ1027" s="6"/>
      <c r="FA1027" s="6"/>
      <c r="FB1027" s="6"/>
      <c r="FC1027" s="6"/>
      <c r="FD1027" s="6"/>
      <c r="FE1027" s="6"/>
      <c r="FF1027" s="6"/>
      <c r="FG1027" s="6"/>
      <c r="FH1027" s="6"/>
      <c r="FI1027" s="6"/>
      <c r="FJ1027" s="6"/>
      <c r="FK1027" s="6"/>
      <c r="FL1027" s="6"/>
      <c r="FM1027" s="6"/>
      <c r="FN1027" s="6"/>
      <c r="FO1027" s="6"/>
      <c r="FP1027" s="6"/>
      <c r="FQ1027" s="6"/>
      <c r="FR1027" s="6"/>
      <c r="FS1027" s="6"/>
      <c r="FT1027" s="6"/>
      <c r="FU1027" s="6"/>
      <c r="FV1027" s="6"/>
      <c r="FW1027" s="6"/>
      <c r="FX1027" s="6"/>
      <c r="FY1027" s="6"/>
      <c r="FZ1027" s="6"/>
      <c r="GA1027" s="6"/>
      <c r="GB1027" s="6"/>
      <c r="GC1027" s="6"/>
      <c r="GD1027" s="6"/>
      <c r="GE1027" s="6"/>
      <c r="GF1027" s="6"/>
      <c r="GG1027" s="6"/>
      <c r="GH1027" s="6"/>
      <c r="GI1027" s="6"/>
      <c r="GJ1027" s="6"/>
      <c r="GK1027" s="6"/>
      <c r="GL1027" s="6"/>
      <c r="GM1027" s="6"/>
      <c r="GN1027" s="6"/>
      <c r="GO1027" s="6"/>
      <c r="GP1027" s="6"/>
      <c r="GQ1027" s="6"/>
      <c r="GR1027" s="6"/>
      <c r="GS1027" s="6"/>
      <c r="GT1027" s="6"/>
      <c r="GU1027" s="6"/>
      <c r="GV1027" s="6"/>
      <c r="GW1027" s="6"/>
      <c r="GX1027" s="6"/>
      <c r="GY1027" s="6"/>
      <c r="GZ1027" s="6"/>
      <c r="HA1027" s="6"/>
      <c r="HB1027" s="6"/>
      <c r="HC1027" s="6"/>
      <c r="HD1027" s="6"/>
      <c r="HE1027" s="6"/>
    </row>
    <row r="1028" spans="1:213">
      <c r="A1028" s="6"/>
      <c r="B1028" s="420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  <c r="BW1028" s="6"/>
      <c r="BX1028" s="6"/>
      <c r="BY1028" s="6"/>
      <c r="BZ1028" s="6"/>
      <c r="CA1028" s="6"/>
      <c r="CB1028" s="6"/>
      <c r="CC1028" s="6"/>
      <c r="CD1028" s="6"/>
      <c r="CE1028" s="6"/>
      <c r="CF1028" s="6"/>
      <c r="CG1028" s="6"/>
      <c r="CH1028" s="6"/>
      <c r="CI1028" s="6"/>
      <c r="CJ1028" s="6"/>
      <c r="CK1028" s="6"/>
      <c r="CL1028" s="6"/>
      <c r="CM1028" s="6"/>
      <c r="CN1028" s="6"/>
      <c r="CO1028" s="6"/>
      <c r="CP1028" s="6"/>
      <c r="CQ1028" s="6"/>
      <c r="DP1028" s="6"/>
      <c r="DQ1028" s="6"/>
      <c r="DR1028" s="6"/>
      <c r="DS1028" s="6"/>
      <c r="DT1028" s="6"/>
      <c r="DU1028" s="6"/>
      <c r="DV1028" s="6"/>
      <c r="DW1028" s="6"/>
      <c r="DX1028" s="6"/>
      <c r="DY1028" s="6"/>
      <c r="DZ1028" s="6"/>
      <c r="EA1028" s="6"/>
      <c r="EB1028" s="6"/>
      <c r="EC1028" s="6"/>
      <c r="ED1028" s="6"/>
      <c r="EE1028" s="6"/>
      <c r="EF1028" s="6"/>
      <c r="EG1028" s="6"/>
      <c r="EH1028" s="6"/>
      <c r="EI1028" s="6"/>
      <c r="EJ1028" s="6"/>
      <c r="EK1028" s="6"/>
      <c r="EL1028" s="6"/>
      <c r="EM1028" s="6"/>
      <c r="EN1028" s="6"/>
      <c r="EO1028" s="6"/>
      <c r="EP1028" s="6"/>
      <c r="EQ1028" s="6"/>
      <c r="ER1028" s="6"/>
      <c r="ES1028" s="6"/>
      <c r="ET1028" s="6"/>
      <c r="EU1028" s="6"/>
      <c r="EV1028" s="6"/>
      <c r="EW1028" s="6"/>
      <c r="EX1028" s="6"/>
      <c r="EY1028" s="6"/>
      <c r="EZ1028" s="6"/>
      <c r="FA1028" s="6"/>
      <c r="FB1028" s="6"/>
      <c r="FC1028" s="6"/>
      <c r="FD1028" s="6"/>
      <c r="FE1028" s="6"/>
      <c r="FF1028" s="6"/>
      <c r="FG1028" s="6"/>
      <c r="FH1028" s="6"/>
      <c r="FI1028" s="6"/>
      <c r="FJ1028" s="6"/>
      <c r="FK1028" s="6"/>
      <c r="FL1028" s="6"/>
      <c r="FM1028" s="6"/>
      <c r="FN1028" s="6"/>
      <c r="FO1028" s="6"/>
      <c r="FP1028" s="6"/>
      <c r="FQ1028" s="6"/>
      <c r="FR1028" s="6"/>
      <c r="FS1028" s="6"/>
      <c r="FT1028" s="6"/>
      <c r="FU1028" s="6"/>
      <c r="FV1028" s="6"/>
      <c r="FW1028" s="6"/>
      <c r="FX1028" s="6"/>
      <c r="FY1028" s="6"/>
      <c r="FZ1028" s="6"/>
      <c r="GA1028" s="6"/>
      <c r="GB1028" s="6"/>
      <c r="GC1028" s="6"/>
      <c r="GD1028" s="6"/>
      <c r="GE1028" s="6"/>
      <c r="GF1028" s="6"/>
      <c r="GG1028" s="6"/>
      <c r="GH1028" s="6"/>
      <c r="GI1028" s="6"/>
      <c r="GJ1028" s="6"/>
      <c r="GK1028" s="6"/>
      <c r="GL1028" s="6"/>
      <c r="GM1028" s="6"/>
      <c r="GN1028" s="6"/>
      <c r="GO1028" s="6"/>
      <c r="GP1028" s="6"/>
      <c r="GQ1028" s="6"/>
      <c r="GR1028" s="6"/>
      <c r="GS1028" s="6"/>
      <c r="GT1028" s="6"/>
      <c r="GU1028" s="6"/>
      <c r="GV1028" s="6"/>
      <c r="GW1028" s="6"/>
      <c r="GX1028" s="6"/>
      <c r="GY1028" s="6"/>
      <c r="GZ1028" s="6"/>
      <c r="HA1028" s="6"/>
      <c r="HB1028" s="6"/>
      <c r="HC1028" s="6"/>
      <c r="HD1028" s="6"/>
      <c r="HE1028" s="6"/>
    </row>
    <row r="1029" spans="1:213">
      <c r="A1029" s="6"/>
      <c r="B1029" s="420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  <c r="BW1029" s="6"/>
      <c r="BX1029" s="6"/>
      <c r="BY1029" s="6"/>
      <c r="BZ1029" s="6"/>
      <c r="CA1029" s="6"/>
      <c r="CB1029" s="6"/>
      <c r="CC1029" s="6"/>
      <c r="CD1029" s="6"/>
      <c r="CE1029" s="6"/>
      <c r="CF1029" s="6"/>
      <c r="CG1029" s="6"/>
      <c r="CH1029" s="6"/>
      <c r="CI1029" s="6"/>
      <c r="CJ1029" s="6"/>
      <c r="CK1029" s="6"/>
      <c r="CL1029" s="6"/>
      <c r="CM1029" s="6"/>
      <c r="CN1029" s="6"/>
      <c r="CO1029" s="6"/>
      <c r="CP1029" s="6"/>
      <c r="CQ1029" s="6"/>
      <c r="DP1029" s="6"/>
      <c r="DQ1029" s="6"/>
      <c r="DR1029" s="6"/>
      <c r="DS1029" s="6"/>
      <c r="DT1029" s="6"/>
      <c r="DU1029" s="6"/>
      <c r="DV1029" s="6"/>
      <c r="DW1029" s="6"/>
      <c r="DX1029" s="6"/>
      <c r="DY1029" s="6"/>
      <c r="DZ1029" s="6"/>
      <c r="EA1029" s="6"/>
      <c r="EB1029" s="6"/>
      <c r="EC1029" s="6"/>
      <c r="ED1029" s="6"/>
      <c r="EE1029" s="6"/>
      <c r="EF1029" s="6"/>
      <c r="EG1029" s="6"/>
      <c r="EH1029" s="6"/>
      <c r="EI1029" s="6"/>
      <c r="EJ1029" s="6"/>
      <c r="EK1029" s="6"/>
      <c r="EL1029" s="6"/>
      <c r="EM1029" s="6"/>
      <c r="EN1029" s="6"/>
      <c r="EO1029" s="6"/>
      <c r="EP1029" s="6"/>
      <c r="EQ1029" s="6"/>
      <c r="ER1029" s="6"/>
      <c r="ES1029" s="6"/>
      <c r="ET1029" s="6"/>
      <c r="EU1029" s="6"/>
      <c r="EV1029" s="6"/>
      <c r="EW1029" s="6"/>
      <c r="EX1029" s="6"/>
      <c r="EY1029" s="6"/>
      <c r="EZ1029" s="6"/>
      <c r="FA1029" s="6"/>
      <c r="FB1029" s="6"/>
      <c r="FC1029" s="6"/>
      <c r="FD1029" s="6"/>
      <c r="FE1029" s="6"/>
      <c r="FF1029" s="6"/>
      <c r="FG1029" s="6"/>
      <c r="FH1029" s="6"/>
      <c r="FI1029" s="6"/>
      <c r="FJ1029" s="6"/>
      <c r="FK1029" s="6"/>
      <c r="FL1029" s="6"/>
      <c r="FM1029" s="6"/>
      <c r="FN1029" s="6"/>
      <c r="FO1029" s="6"/>
      <c r="FP1029" s="6"/>
      <c r="FQ1029" s="6"/>
      <c r="FR1029" s="6"/>
      <c r="FS1029" s="6"/>
      <c r="FT1029" s="6"/>
      <c r="FU1029" s="6"/>
      <c r="FV1029" s="6"/>
      <c r="FW1029" s="6"/>
      <c r="FX1029" s="6"/>
      <c r="FY1029" s="6"/>
      <c r="FZ1029" s="6"/>
      <c r="GA1029" s="6"/>
      <c r="GB1029" s="6"/>
      <c r="GC1029" s="6"/>
      <c r="GD1029" s="6"/>
      <c r="GE1029" s="6"/>
      <c r="GF1029" s="6"/>
      <c r="GG1029" s="6"/>
      <c r="GH1029" s="6"/>
      <c r="GI1029" s="6"/>
      <c r="GJ1029" s="6"/>
      <c r="GK1029" s="6"/>
      <c r="GL1029" s="6"/>
      <c r="GM1029" s="6"/>
      <c r="GN1029" s="6"/>
      <c r="GO1029" s="6"/>
      <c r="GP1029" s="6"/>
      <c r="GQ1029" s="6"/>
      <c r="GR1029" s="6"/>
      <c r="GS1029" s="6"/>
      <c r="GT1029" s="6"/>
      <c r="GU1029" s="6"/>
      <c r="GV1029" s="6"/>
      <c r="GW1029" s="6"/>
      <c r="GX1029" s="6"/>
      <c r="GY1029" s="6"/>
      <c r="GZ1029" s="6"/>
      <c r="HA1029" s="6"/>
      <c r="HB1029" s="6"/>
      <c r="HC1029" s="6"/>
      <c r="HD1029" s="6"/>
      <c r="HE1029" s="6"/>
    </row>
    <row r="1030" spans="1:213">
      <c r="A1030" s="6"/>
      <c r="B1030" s="420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  <c r="BW1030" s="6"/>
      <c r="BX1030" s="6"/>
      <c r="BY1030" s="6"/>
      <c r="BZ1030" s="6"/>
      <c r="CA1030" s="6"/>
      <c r="CB1030" s="6"/>
      <c r="CC1030" s="6"/>
      <c r="CD1030" s="6"/>
      <c r="CE1030" s="6"/>
      <c r="CF1030" s="6"/>
      <c r="CG1030" s="6"/>
      <c r="CH1030" s="6"/>
      <c r="CI1030" s="6"/>
      <c r="CJ1030" s="6"/>
      <c r="CK1030" s="6"/>
      <c r="CL1030" s="6"/>
      <c r="CM1030" s="6"/>
      <c r="CN1030" s="6"/>
      <c r="CO1030" s="6"/>
      <c r="CP1030" s="6"/>
      <c r="CQ1030" s="6"/>
      <c r="DP1030" s="6"/>
      <c r="DQ1030" s="6"/>
      <c r="DR1030" s="6"/>
      <c r="DS1030" s="6"/>
      <c r="DT1030" s="6"/>
      <c r="DU1030" s="6"/>
      <c r="DV1030" s="6"/>
      <c r="DW1030" s="6"/>
      <c r="DX1030" s="6"/>
      <c r="DY1030" s="6"/>
      <c r="DZ1030" s="6"/>
      <c r="EA1030" s="6"/>
      <c r="EB1030" s="6"/>
      <c r="EC1030" s="6"/>
      <c r="ED1030" s="6"/>
      <c r="EE1030" s="6"/>
      <c r="EF1030" s="6"/>
      <c r="EG1030" s="6"/>
      <c r="EH1030" s="6"/>
      <c r="EI1030" s="6"/>
      <c r="EJ1030" s="6"/>
      <c r="EK1030" s="6"/>
      <c r="EL1030" s="6"/>
      <c r="EM1030" s="6"/>
      <c r="EN1030" s="6"/>
      <c r="EO1030" s="6"/>
      <c r="EP1030" s="6"/>
      <c r="EQ1030" s="6"/>
      <c r="ER1030" s="6"/>
      <c r="ES1030" s="6"/>
      <c r="ET1030" s="6"/>
      <c r="EU1030" s="6"/>
      <c r="EV1030" s="6"/>
      <c r="EW1030" s="6"/>
      <c r="EX1030" s="6"/>
      <c r="EY1030" s="6"/>
      <c r="EZ1030" s="6"/>
      <c r="FA1030" s="6"/>
      <c r="FB1030" s="6"/>
      <c r="FC1030" s="6"/>
      <c r="FD1030" s="6"/>
      <c r="FE1030" s="6"/>
      <c r="FF1030" s="6"/>
      <c r="FG1030" s="6"/>
      <c r="FH1030" s="6"/>
      <c r="FI1030" s="6"/>
      <c r="FJ1030" s="6"/>
      <c r="FK1030" s="6"/>
      <c r="FL1030" s="6"/>
      <c r="FM1030" s="6"/>
      <c r="FN1030" s="6"/>
      <c r="FO1030" s="6"/>
      <c r="FP1030" s="6"/>
      <c r="FQ1030" s="6"/>
      <c r="FR1030" s="6"/>
      <c r="FS1030" s="6"/>
      <c r="FT1030" s="6"/>
      <c r="FU1030" s="6"/>
      <c r="FV1030" s="6"/>
      <c r="FW1030" s="6"/>
      <c r="FX1030" s="6"/>
      <c r="FY1030" s="6"/>
      <c r="FZ1030" s="6"/>
      <c r="GA1030" s="6"/>
      <c r="GB1030" s="6"/>
      <c r="GC1030" s="6"/>
      <c r="GD1030" s="6"/>
      <c r="GE1030" s="6"/>
      <c r="GF1030" s="6"/>
      <c r="GG1030" s="6"/>
      <c r="GH1030" s="6"/>
      <c r="GI1030" s="6"/>
      <c r="GJ1030" s="6"/>
      <c r="GK1030" s="6"/>
      <c r="GL1030" s="6"/>
      <c r="GM1030" s="6"/>
      <c r="GN1030" s="6"/>
      <c r="GO1030" s="6"/>
      <c r="GP1030" s="6"/>
      <c r="GQ1030" s="6"/>
      <c r="GR1030" s="6"/>
      <c r="GS1030" s="6"/>
      <c r="GT1030" s="6"/>
      <c r="GU1030" s="6"/>
      <c r="GV1030" s="6"/>
      <c r="GW1030" s="6"/>
      <c r="GX1030" s="6"/>
      <c r="GY1030" s="6"/>
      <c r="GZ1030" s="6"/>
      <c r="HA1030" s="6"/>
      <c r="HB1030" s="6"/>
      <c r="HC1030" s="6"/>
      <c r="HD1030" s="6"/>
      <c r="HE1030" s="6"/>
    </row>
    <row r="1031" spans="1:213">
      <c r="A1031" s="6"/>
      <c r="B1031" s="420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  <c r="BW1031" s="6"/>
      <c r="BX1031" s="6"/>
      <c r="BY1031" s="6"/>
      <c r="BZ1031" s="6"/>
      <c r="CA1031" s="6"/>
      <c r="CB1031" s="6"/>
      <c r="CC1031" s="6"/>
      <c r="CD1031" s="6"/>
      <c r="CE1031" s="6"/>
      <c r="CF1031" s="6"/>
      <c r="CG1031" s="6"/>
      <c r="CH1031" s="6"/>
      <c r="CI1031" s="6"/>
      <c r="CJ1031" s="6"/>
      <c r="CK1031" s="6"/>
      <c r="CL1031" s="6"/>
      <c r="CM1031" s="6"/>
      <c r="CN1031" s="6"/>
      <c r="CO1031" s="6"/>
      <c r="CP1031" s="6"/>
      <c r="CQ1031" s="6"/>
      <c r="DP1031" s="6"/>
      <c r="DQ1031" s="6"/>
      <c r="DR1031" s="6"/>
      <c r="DS1031" s="6"/>
      <c r="DT1031" s="6"/>
      <c r="DU1031" s="6"/>
      <c r="DV1031" s="6"/>
      <c r="DW1031" s="6"/>
      <c r="DX1031" s="6"/>
      <c r="DY1031" s="6"/>
      <c r="DZ1031" s="6"/>
      <c r="EA1031" s="6"/>
      <c r="EB1031" s="6"/>
      <c r="EC1031" s="6"/>
      <c r="ED1031" s="6"/>
      <c r="EE1031" s="6"/>
      <c r="EF1031" s="6"/>
      <c r="EG1031" s="6"/>
      <c r="EH1031" s="6"/>
      <c r="EI1031" s="6"/>
      <c r="EJ1031" s="6"/>
      <c r="EK1031" s="6"/>
      <c r="EL1031" s="6"/>
      <c r="EM1031" s="6"/>
      <c r="EN1031" s="6"/>
      <c r="EO1031" s="6"/>
      <c r="EP1031" s="6"/>
      <c r="EQ1031" s="6"/>
      <c r="ER1031" s="6"/>
      <c r="ES1031" s="6"/>
      <c r="ET1031" s="6"/>
      <c r="EU1031" s="6"/>
      <c r="EV1031" s="6"/>
      <c r="EW1031" s="6"/>
      <c r="EX1031" s="6"/>
      <c r="EY1031" s="6"/>
      <c r="EZ1031" s="6"/>
      <c r="FA1031" s="6"/>
      <c r="FB1031" s="6"/>
      <c r="FC1031" s="6"/>
      <c r="FD1031" s="6"/>
      <c r="FE1031" s="6"/>
      <c r="FF1031" s="6"/>
      <c r="FG1031" s="6"/>
      <c r="FH1031" s="6"/>
      <c r="FI1031" s="6"/>
      <c r="FJ1031" s="6"/>
      <c r="FK1031" s="6"/>
      <c r="FL1031" s="6"/>
      <c r="FM1031" s="6"/>
      <c r="FN1031" s="6"/>
      <c r="FO1031" s="6"/>
      <c r="FP1031" s="6"/>
      <c r="FQ1031" s="6"/>
      <c r="FR1031" s="6"/>
      <c r="FS1031" s="6"/>
      <c r="FT1031" s="6"/>
      <c r="FU1031" s="6"/>
      <c r="FV1031" s="6"/>
      <c r="FW1031" s="6"/>
      <c r="FX1031" s="6"/>
      <c r="FY1031" s="6"/>
      <c r="FZ1031" s="6"/>
      <c r="GA1031" s="6"/>
      <c r="GB1031" s="6"/>
      <c r="GC1031" s="6"/>
      <c r="GD1031" s="6"/>
      <c r="GE1031" s="6"/>
      <c r="GF1031" s="6"/>
      <c r="GG1031" s="6"/>
      <c r="GH1031" s="6"/>
      <c r="GI1031" s="6"/>
      <c r="GJ1031" s="6"/>
      <c r="GK1031" s="6"/>
      <c r="GL1031" s="6"/>
      <c r="GM1031" s="6"/>
      <c r="GN1031" s="6"/>
      <c r="GO1031" s="6"/>
      <c r="GP1031" s="6"/>
      <c r="GQ1031" s="6"/>
      <c r="GR1031" s="6"/>
      <c r="GS1031" s="6"/>
      <c r="GT1031" s="6"/>
      <c r="GU1031" s="6"/>
      <c r="GV1031" s="6"/>
      <c r="GW1031" s="6"/>
      <c r="GX1031" s="6"/>
      <c r="GY1031" s="6"/>
      <c r="GZ1031" s="6"/>
      <c r="HA1031" s="6"/>
      <c r="HB1031" s="6"/>
      <c r="HC1031" s="6"/>
      <c r="HD1031" s="6"/>
      <c r="HE1031" s="6"/>
    </row>
    <row r="1032" spans="1:213">
      <c r="A1032" s="6"/>
      <c r="B1032" s="420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  <c r="BW1032" s="6"/>
      <c r="BX1032" s="6"/>
      <c r="BY1032" s="6"/>
      <c r="BZ1032" s="6"/>
      <c r="CA1032" s="6"/>
      <c r="CB1032" s="6"/>
      <c r="CC1032" s="6"/>
      <c r="CD1032" s="6"/>
      <c r="CE1032" s="6"/>
      <c r="CF1032" s="6"/>
      <c r="CG1032" s="6"/>
      <c r="CH1032" s="6"/>
      <c r="CI1032" s="6"/>
      <c r="CJ1032" s="6"/>
      <c r="CK1032" s="6"/>
      <c r="CL1032" s="6"/>
      <c r="CM1032" s="6"/>
      <c r="CN1032" s="6"/>
      <c r="CO1032" s="6"/>
      <c r="CP1032" s="6"/>
      <c r="CQ1032" s="6"/>
      <c r="DP1032" s="6"/>
      <c r="DQ1032" s="6"/>
      <c r="DR1032" s="6"/>
      <c r="DS1032" s="6"/>
      <c r="DT1032" s="6"/>
      <c r="DU1032" s="6"/>
      <c r="DV1032" s="6"/>
      <c r="DW1032" s="6"/>
      <c r="DX1032" s="6"/>
      <c r="DY1032" s="6"/>
      <c r="DZ1032" s="6"/>
      <c r="EA1032" s="6"/>
      <c r="EB1032" s="6"/>
      <c r="EC1032" s="6"/>
      <c r="ED1032" s="6"/>
      <c r="EE1032" s="6"/>
      <c r="EF1032" s="6"/>
      <c r="EG1032" s="6"/>
      <c r="EH1032" s="6"/>
      <c r="EI1032" s="6"/>
      <c r="EJ1032" s="6"/>
      <c r="EK1032" s="6"/>
      <c r="EL1032" s="6"/>
      <c r="EM1032" s="6"/>
      <c r="EN1032" s="6"/>
      <c r="EO1032" s="6"/>
      <c r="EP1032" s="6"/>
      <c r="EQ1032" s="6"/>
      <c r="ER1032" s="6"/>
      <c r="ES1032" s="6"/>
      <c r="ET1032" s="6"/>
      <c r="EU1032" s="6"/>
      <c r="EV1032" s="6"/>
      <c r="EW1032" s="6"/>
      <c r="EX1032" s="6"/>
      <c r="EY1032" s="6"/>
      <c r="EZ1032" s="6"/>
      <c r="FA1032" s="6"/>
      <c r="FB1032" s="6"/>
      <c r="FC1032" s="6"/>
      <c r="FD1032" s="6"/>
      <c r="FE1032" s="6"/>
      <c r="FF1032" s="6"/>
      <c r="FG1032" s="6"/>
      <c r="FH1032" s="6"/>
      <c r="FI1032" s="6"/>
      <c r="FJ1032" s="6"/>
      <c r="FK1032" s="6"/>
      <c r="FL1032" s="6"/>
      <c r="FM1032" s="6"/>
      <c r="FN1032" s="6"/>
      <c r="FO1032" s="6"/>
      <c r="FP1032" s="6"/>
      <c r="FQ1032" s="6"/>
      <c r="FR1032" s="6"/>
      <c r="FS1032" s="6"/>
      <c r="FT1032" s="6"/>
      <c r="FU1032" s="6"/>
      <c r="FV1032" s="6"/>
      <c r="FW1032" s="6"/>
      <c r="FX1032" s="6"/>
      <c r="FY1032" s="6"/>
      <c r="FZ1032" s="6"/>
      <c r="GA1032" s="6"/>
      <c r="GB1032" s="6"/>
      <c r="GC1032" s="6"/>
      <c r="GD1032" s="6"/>
      <c r="GE1032" s="6"/>
      <c r="GF1032" s="6"/>
      <c r="GG1032" s="6"/>
      <c r="GH1032" s="6"/>
      <c r="GI1032" s="6"/>
      <c r="GJ1032" s="6"/>
      <c r="GK1032" s="6"/>
      <c r="GL1032" s="6"/>
      <c r="GM1032" s="6"/>
      <c r="GN1032" s="6"/>
      <c r="GO1032" s="6"/>
      <c r="GP1032" s="6"/>
      <c r="GQ1032" s="6"/>
      <c r="GR1032" s="6"/>
      <c r="GS1032" s="6"/>
      <c r="GT1032" s="6"/>
      <c r="GU1032" s="6"/>
      <c r="GV1032" s="6"/>
      <c r="GW1032" s="6"/>
      <c r="GX1032" s="6"/>
      <c r="GY1032" s="6"/>
      <c r="GZ1032" s="6"/>
      <c r="HA1032" s="6"/>
      <c r="HB1032" s="6"/>
      <c r="HC1032" s="6"/>
      <c r="HD1032" s="6"/>
      <c r="HE1032" s="6"/>
    </row>
    <row r="1033" spans="1:213">
      <c r="A1033" s="6"/>
      <c r="B1033" s="420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  <c r="BW1033" s="6"/>
      <c r="BX1033" s="6"/>
      <c r="BY1033" s="6"/>
      <c r="BZ1033" s="6"/>
      <c r="CA1033" s="6"/>
      <c r="CB1033" s="6"/>
      <c r="CC1033" s="6"/>
      <c r="CD1033" s="6"/>
      <c r="CE1033" s="6"/>
      <c r="CF1033" s="6"/>
      <c r="CG1033" s="6"/>
      <c r="CH1033" s="6"/>
      <c r="CI1033" s="6"/>
      <c r="CJ1033" s="6"/>
      <c r="CK1033" s="6"/>
      <c r="CL1033" s="6"/>
      <c r="CM1033" s="6"/>
      <c r="CN1033" s="6"/>
      <c r="CO1033" s="6"/>
      <c r="CP1033" s="6"/>
      <c r="CQ1033" s="6"/>
      <c r="DP1033" s="6"/>
      <c r="DQ1033" s="6"/>
      <c r="DR1033" s="6"/>
      <c r="DS1033" s="6"/>
      <c r="DT1033" s="6"/>
      <c r="DU1033" s="6"/>
      <c r="DV1033" s="6"/>
      <c r="DW1033" s="6"/>
      <c r="DX1033" s="6"/>
      <c r="DY1033" s="6"/>
      <c r="DZ1033" s="6"/>
      <c r="EA1033" s="6"/>
      <c r="EB1033" s="6"/>
      <c r="EC1033" s="6"/>
      <c r="ED1033" s="6"/>
      <c r="EE1033" s="6"/>
      <c r="EF1033" s="6"/>
      <c r="EG1033" s="6"/>
      <c r="EH1033" s="6"/>
      <c r="EI1033" s="6"/>
      <c r="EJ1033" s="6"/>
      <c r="EK1033" s="6"/>
      <c r="EL1033" s="6"/>
      <c r="EM1033" s="6"/>
      <c r="EN1033" s="6"/>
      <c r="EO1033" s="6"/>
      <c r="EP1033" s="6"/>
      <c r="EQ1033" s="6"/>
      <c r="ER1033" s="6"/>
      <c r="ES1033" s="6"/>
      <c r="ET1033" s="6"/>
      <c r="EU1033" s="6"/>
      <c r="EV1033" s="6"/>
      <c r="EW1033" s="6"/>
      <c r="EX1033" s="6"/>
      <c r="EY1033" s="6"/>
      <c r="EZ1033" s="6"/>
      <c r="FA1033" s="6"/>
      <c r="FB1033" s="6"/>
      <c r="FC1033" s="6"/>
      <c r="FD1033" s="6"/>
      <c r="FE1033" s="6"/>
      <c r="FF1033" s="6"/>
      <c r="FG1033" s="6"/>
      <c r="FH1033" s="6"/>
      <c r="FI1033" s="6"/>
      <c r="FJ1033" s="6"/>
      <c r="FK1033" s="6"/>
      <c r="FL1033" s="6"/>
      <c r="FM1033" s="6"/>
      <c r="FN1033" s="6"/>
      <c r="FO1033" s="6"/>
      <c r="FP1033" s="6"/>
      <c r="FQ1033" s="6"/>
      <c r="FR1033" s="6"/>
      <c r="FS1033" s="6"/>
      <c r="FT1033" s="6"/>
      <c r="FU1033" s="6"/>
      <c r="FV1033" s="6"/>
      <c r="FW1033" s="6"/>
      <c r="FX1033" s="6"/>
      <c r="FY1033" s="6"/>
      <c r="FZ1033" s="6"/>
      <c r="GA1033" s="6"/>
      <c r="GB1033" s="6"/>
      <c r="GC1033" s="6"/>
      <c r="GD1033" s="6"/>
      <c r="GE1033" s="6"/>
      <c r="GF1033" s="6"/>
      <c r="GG1033" s="6"/>
      <c r="GH1033" s="6"/>
      <c r="GI1033" s="6"/>
      <c r="GJ1033" s="6"/>
      <c r="GK1033" s="6"/>
      <c r="GL1033" s="6"/>
      <c r="GM1033" s="6"/>
      <c r="GN1033" s="6"/>
      <c r="GO1033" s="6"/>
      <c r="GP1033" s="6"/>
      <c r="GQ1033" s="6"/>
      <c r="GR1033" s="6"/>
      <c r="GS1033" s="6"/>
      <c r="GT1033" s="6"/>
      <c r="GU1033" s="6"/>
      <c r="GV1033" s="6"/>
      <c r="GW1033" s="6"/>
      <c r="GX1033" s="6"/>
      <c r="GY1033" s="6"/>
      <c r="GZ1033" s="6"/>
      <c r="HA1033" s="6"/>
      <c r="HB1033" s="6"/>
      <c r="HC1033" s="6"/>
      <c r="HD1033" s="6"/>
      <c r="HE1033" s="6"/>
    </row>
    <row r="1034" spans="1:213">
      <c r="A1034" s="6"/>
      <c r="B1034" s="420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  <c r="BW1034" s="6"/>
      <c r="BX1034" s="6"/>
      <c r="BY1034" s="6"/>
      <c r="BZ1034" s="6"/>
      <c r="CA1034" s="6"/>
      <c r="CB1034" s="6"/>
      <c r="CC1034" s="6"/>
      <c r="CD1034" s="6"/>
      <c r="CE1034" s="6"/>
      <c r="CF1034" s="6"/>
      <c r="CG1034" s="6"/>
      <c r="CH1034" s="6"/>
      <c r="CI1034" s="6"/>
      <c r="CJ1034" s="6"/>
      <c r="CK1034" s="6"/>
      <c r="CL1034" s="6"/>
      <c r="CM1034" s="6"/>
      <c r="CN1034" s="6"/>
      <c r="CO1034" s="6"/>
      <c r="CP1034" s="6"/>
      <c r="CQ1034" s="6"/>
      <c r="DP1034" s="6"/>
      <c r="DQ1034" s="6"/>
      <c r="DR1034" s="6"/>
      <c r="DS1034" s="6"/>
      <c r="DT1034" s="6"/>
      <c r="DU1034" s="6"/>
      <c r="DV1034" s="6"/>
      <c r="DW1034" s="6"/>
      <c r="DX1034" s="6"/>
      <c r="DY1034" s="6"/>
      <c r="DZ1034" s="6"/>
      <c r="EA1034" s="6"/>
      <c r="EB1034" s="6"/>
      <c r="EC1034" s="6"/>
      <c r="ED1034" s="6"/>
      <c r="EE1034" s="6"/>
      <c r="EF1034" s="6"/>
      <c r="EG1034" s="6"/>
      <c r="EH1034" s="6"/>
      <c r="EI1034" s="6"/>
      <c r="EJ1034" s="6"/>
      <c r="EK1034" s="6"/>
      <c r="EL1034" s="6"/>
      <c r="EM1034" s="6"/>
      <c r="EN1034" s="6"/>
      <c r="EO1034" s="6"/>
      <c r="EP1034" s="6"/>
      <c r="EQ1034" s="6"/>
      <c r="ER1034" s="6"/>
      <c r="ES1034" s="6"/>
      <c r="ET1034" s="6"/>
      <c r="EU1034" s="6"/>
      <c r="EV1034" s="6"/>
      <c r="EW1034" s="6"/>
      <c r="EX1034" s="6"/>
      <c r="EY1034" s="6"/>
      <c r="EZ1034" s="6"/>
      <c r="FA1034" s="6"/>
      <c r="FB1034" s="6"/>
      <c r="FC1034" s="6"/>
      <c r="FD1034" s="6"/>
      <c r="FE1034" s="6"/>
      <c r="FF1034" s="6"/>
      <c r="FG1034" s="6"/>
      <c r="FH1034" s="6"/>
      <c r="FI1034" s="6"/>
      <c r="FJ1034" s="6"/>
      <c r="FK1034" s="6"/>
      <c r="FL1034" s="6"/>
      <c r="FM1034" s="6"/>
      <c r="FN1034" s="6"/>
      <c r="FO1034" s="6"/>
      <c r="FP1034" s="6"/>
      <c r="FQ1034" s="6"/>
      <c r="FR1034" s="6"/>
      <c r="FS1034" s="6"/>
      <c r="FT1034" s="6"/>
      <c r="FU1034" s="6"/>
      <c r="FV1034" s="6"/>
      <c r="FW1034" s="6"/>
      <c r="FX1034" s="6"/>
      <c r="FY1034" s="6"/>
      <c r="FZ1034" s="6"/>
      <c r="GA1034" s="6"/>
      <c r="GB1034" s="6"/>
      <c r="GC1034" s="6"/>
      <c r="GD1034" s="6"/>
      <c r="GE1034" s="6"/>
      <c r="GF1034" s="6"/>
      <c r="GG1034" s="6"/>
      <c r="GH1034" s="6"/>
      <c r="GI1034" s="6"/>
      <c r="GJ1034" s="6"/>
      <c r="GK1034" s="6"/>
      <c r="GL1034" s="6"/>
      <c r="GM1034" s="6"/>
      <c r="GN1034" s="6"/>
      <c r="GO1034" s="6"/>
      <c r="GP1034" s="6"/>
      <c r="GQ1034" s="6"/>
      <c r="GR1034" s="6"/>
      <c r="GS1034" s="6"/>
      <c r="GT1034" s="6"/>
      <c r="GU1034" s="6"/>
      <c r="GV1034" s="6"/>
      <c r="GW1034" s="6"/>
      <c r="GX1034" s="6"/>
      <c r="GY1034" s="6"/>
      <c r="GZ1034" s="6"/>
      <c r="HA1034" s="6"/>
      <c r="HB1034" s="6"/>
      <c r="HC1034" s="6"/>
      <c r="HD1034" s="6"/>
      <c r="HE1034" s="6"/>
    </row>
    <row r="1035" spans="1:213">
      <c r="A1035" s="6"/>
      <c r="B1035" s="420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  <c r="BW1035" s="6"/>
      <c r="BX1035" s="6"/>
      <c r="BY1035" s="6"/>
      <c r="BZ1035" s="6"/>
      <c r="CA1035" s="6"/>
      <c r="CB1035" s="6"/>
      <c r="CC1035" s="6"/>
      <c r="CD1035" s="6"/>
      <c r="CE1035" s="6"/>
      <c r="CF1035" s="6"/>
      <c r="CG1035" s="6"/>
      <c r="CH1035" s="6"/>
      <c r="CI1035" s="6"/>
      <c r="CJ1035" s="6"/>
      <c r="CK1035" s="6"/>
      <c r="CL1035" s="6"/>
      <c r="CM1035" s="6"/>
      <c r="CN1035" s="6"/>
      <c r="CO1035" s="6"/>
      <c r="CP1035" s="6"/>
      <c r="CQ1035" s="6"/>
      <c r="DP1035" s="6"/>
      <c r="DQ1035" s="6"/>
      <c r="DR1035" s="6"/>
      <c r="DS1035" s="6"/>
      <c r="DT1035" s="6"/>
      <c r="DU1035" s="6"/>
      <c r="DV1035" s="6"/>
      <c r="DW1035" s="6"/>
      <c r="DX1035" s="6"/>
      <c r="DY1035" s="6"/>
      <c r="DZ1035" s="6"/>
      <c r="EA1035" s="6"/>
      <c r="EB1035" s="6"/>
      <c r="EC1035" s="6"/>
      <c r="ED1035" s="6"/>
      <c r="EE1035" s="6"/>
      <c r="EF1035" s="6"/>
      <c r="EG1035" s="6"/>
      <c r="EH1035" s="6"/>
      <c r="EI1035" s="6"/>
      <c r="EJ1035" s="6"/>
      <c r="EK1035" s="6"/>
      <c r="EL1035" s="6"/>
      <c r="EM1035" s="6"/>
      <c r="EN1035" s="6"/>
      <c r="EO1035" s="6"/>
      <c r="EP1035" s="6"/>
      <c r="EQ1035" s="6"/>
      <c r="ER1035" s="6"/>
      <c r="ES1035" s="6"/>
      <c r="ET1035" s="6"/>
      <c r="EU1035" s="6"/>
      <c r="EV1035" s="6"/>
      <c r="EW1035" s="6"/>
      <c r="EX1035" s="6"/>
      <c r="EY1035" s="6"/>
      <c r="EZ1035" s="6"/>
      <c r="FA1035" s="6"/>
      <c r="FB1035" s="6"/>
      <c r="FC1035" s="6"/>
      <c r="FD1035" s="6"/>
      <c r="FE1035" s="6"/>
      <c r="FF1035" s="6"/>
      <c r="FG1035" s="6"/>
      <c r="FH1035" s="6"/>
      <c r="FI1035" s="6"/>
      <c r="FJ1035" s="6"/>
      <c r="FK1035" s="6"/>
      <c r="FL1035" s="6"/>
      <c r="FM1035" s="6"/>
      <c r="FN1035" s="6"/>
      <c r="FO1035" s="6"/>
      <c r="FP1035" s="6"/>
      <c r="FQ1035" s="6"/>
      <c r="FR1035" s="6"/>
      <c r="FS1035" s="6"/>
      <c r="FT1035" s="6"/>
      <c r="FU1035" s="6"/>
      <c r="FV1035" s="6"/>
      <c r="FW1035" s="6"/>
      <c r="FX1035" s="6"/>
      <c r="FY1035" s="6"/>
      <c r="FZ1035" s="6"/>
      <c r="GA1035" s="6"/>
      <c r="GB1035" s="6"/>
      <c r="GC1035" s="6"/>
      <c r="GD1035" s="6"/>
      <c r="GE1035" s="6"/>
      <c r="GF1035" s="6"/>
      <c r="GG1035" s="6"/>
      <c r="GH1035" s="6"/>
      <c r="GI1035" s="6"/>
      <c r="GJ1035" s="6"/>
      <c r="GK1035" s="6"/>
      <c r="GL1035" s="6"/>
      <c r="GM1035" s="6"/>
      <c r="GN1035" s="6"/>
      <c r="GO1035" s="6"/>
      <c r="GP1035" s="6"/>
      <c r="GQ1035" s="6"/>
      <c r="GR1035" s="6"/>
      <c r="GS1035" s="6"/>
      <c r="GT1035" s="6"/>
      <c r="GU1035" s="6"/>
      <c r="GV1035" s="6"/>
      <c r="GW1035" s="6"/>
      <c r="GX1035" s="6"/>
      <c r="GY1035" s="6"/>
      <c r="GZ1035" s="6"/>
      <c r="HA1035" s="6"/>
      <c r="HB1035" s="6"/>
      <c r="HC1035" s="6"/>
      <c r="HD1035" s="6"/>
      <c r="HE1035" s="6"/>
    </row>
    <row r="1036" spans="1:213">
      <c r="A1036" s="6"/>
      <c r="B1036" s="420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  <c r="BW1036" s="6"/>
      <c r="BX1036" s="6"/>
      <c r="BY1036" s="6"/>
      <c r="BZ1036" s="6"/>
      <c r="CA1036" s="6"/>
      <c r="CB1036" s="6"/>
      <c r="CC1036" s="6"/>
      <c r="CD1036" s="6"/>
      <c r="CE1036" s="6"/>
      <c r="CF1036" s="6"/>
      <c r="CG1036" s="6"/>
      <c r="CH1036" s="6"/>
      <c r="CI1036" s="6"/>
      <c r="CJ1036" s="6"/>
      <c r="CK1036" s="6"/>
      <c r="CL1036" s="6"/>
      <c r="CM1036" s="6"/>
      <c r="CN1036" s="6"/>
      <c r="CO1036" s="6"/>
      <c r="CP1036" s="6"/>
      <c r="CQ1036" s="6"/>
      <c r="DP1036" s="6"/>
      <c r="DQ1036" s="6"/>
      <c r="DR1036" s="6"/>
      <c r="DS1036" s="6"/>
      <c r="DT1036" s="6"/>
      <c r="DU1036" s="6"/>
      <c r="DV1036" s="6"/>
      <c r="DW1036" s="6"/>
      <c r="DX1036" s="6"/>
      <c r="DY1036" s="6"/>
      <c r="DZ1036" s="6"/>
      <c r="EA1036" s="6"/>
      <c r="EB1036" s="6"/>
      <c r="EC1036" s="6"/>
      <c r="ED1036" s="6"/>
      <c r="EE1036" s="6"/>
      <c r="EF1036" s="6"/>
      <c r="EG1036" s="6"/>
      <c r="EH1036" s="6"/>
      <c r="EI1036" s="6"/>
      <c r="EJ1036" s="6"/>
      <c r="EK1036" s="6"/>
      <c r="EL1036" s="6"/>
      <c r="EM1036" s="6"/>
      <c r="EN1036" s="6"/>
      <c r="EO1036" s="6"/>
      <c r="EP1036" s="6"/>
      <c r="EQ1036" s="6"/>
      <c r="ER1036" s="6"/>
      <c r="ES1036" s="6"/>
      <c r="ET1036" s="6"/>
      <c r="EU1036" s="6"/>
      <c r="EV1036" s="6"/>
      <c r="EW1036" s="6"/>
      <c r="EX1036" s="6"/>
      <c r="EY1036" s="6"/>
      <c r="EZ1036" s="6"/>
      <c r="FA1036" s="6"/>
      <c r="FB1036" s="6"/>
      <c r="FC1036" s="6"/>
      <c r="FD1036" s="6"/>
      <c r="FE1036" s="6"/>
      <c r="FF1036" s="6"/>
      <c r="FG1036" s="6"/>
      <c r="FH1036" s="6"/>
      <c r="FI1036" s="6"/>
      <c r="FJ1036" s="6"/>
      <c r="FK1036" s="6"/>
      <c r="FL1036" s="6"/>
      <c r="FM1036" s="6"/>
      <c r="FN1036" s="6"/>
      <c r="FO1036" s="6"/>
      <c r="FP1036" s="6"/>
      <c r="FQ1036" s="6"/>
      <c r="FR1036" s="6"/>
      <c r="FS1036" s="6"/>
      <c r="FT1036" s="6"/>
      <c r="FU1036" s="6"/>
      <c r="FV1036" s="6"/>
      <c r="FW1036" s="6"/>
      <c r="FX1036" s="6"/>
      <c r="FY1036" s="6"/>
      <c r="FZ1036" s="6"/>
      <c r="GA1036" s="6"/>
      <c r="GB1036" s="6"/>
      <c r="GC1036" s="6"/>
      <c r="GD1036" s="6"/>
      <c r="GE1036" s="6"/>
      <c r="GF1036" s="6"/>
      <c r="GG1036" s="6"/>
      <c r="GH1036" s="6"/>
      <c r="GI1036" s="6"/>
      <c r="GJ1036" s="6"/>
      <c r="GK1036" s="6"/>
      <c r="GL1036" s="6"/>
      <c r="GM1036" s="6"/>
      <c r="GN1036" s="6"/>
      <c r="GO1036" s="6"/>
      <c r="GP1036" s="6"/>
      <c r="GQ1036" s="6"/>
      <c r="GR1036" s="6"/>
      <c r="GS1036" s="6"/>
      <c r="GT1036" s="6"/>
      <c r="GU1036" s="6"/>
      <c r="GV1036" s="6"/>
      <c r="GW1036" s="6"/>
      <c r="GX1036" s="6"/>
      <c r="GY1036" s="6"/>
      <c r="GZ1036" s="6"/>
      <c r="HA1036" s="6"/>
      <c r="HB1036" s="6"/>
      <c r="HC1036" s="6"/>
      <c r="HD1036" s="6"/>
      <c r="HE1036" s="6"/>
    </row>
    <row r="1037" spans="1:213">
      <c r="A1037" s="6"/>
      <c r="B1037" s="420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  <c r="BW1037" s="6"/>
      <c r="BX1037" s="6"/>
      <c r="BY1037" s="6"/>
      <c r="BZ1037" s="6"/>
      <c r="CA1037" s="6"/>
      <c r="CB1037" s="6"/>
      <c r="CC1037" s="6"/>
      <c r="CD1037" s="6"/>
      <c r="CE1037" s="6"/>
      <c r="CF1037" s="6"/>
      <c r="CG1037" s="6"/>
      <c r="CH1037" s="6"/>
      <c r="CI1037" s="6"/>
      <c r="CJ1037" s="6"/>
      <c r="CK1037" s="6"/>
      <c r="CL1037" s="6"/>
      <c r="CM1037" s="6"/>
      <c r="CN1037" s="6"/>
      <c r="CO1037" s="6"/>
      <c r="CP1037" s="6"/>
      <c r="CQ1037" s="6"/>
      <c r="DP1037" s="6"/>
      <c r="DQ1037" s="6"/>
      <c r="DR1037" s="6"/>
      <c r="DS1037" s="6"/>
      <c r="DT1037" s="6"/>
      <c r="DU1037" s="6"/>
      <c r="DV1037" s="6"/>
      <c r="DW1037" s="6"/>
      <c r="DX1037" s="6"/>
      <c r="DY1037" s="6"/>
      <c r="DZ1037" s="6"/>
      <c r="EA1037" s="6"/>
      <c r="EB1037" s="6"/>
      <c r="EC1037" s="6"/>
      <c r="ED1037" s="6"/>
      <c r="EE1037" s="6"/>
      <c r="EF1037" s="6"/>
      <c r="EG1037" s="6"/>
      <c r="EH1037" s="6"/>
      <c r="EI1037" s="6"/>
      <c r="EJ1037" s="6"/>
      <c r="EK1037" s="6"/>
      <c r="EL1037" s="6"/>
      <c r="EM1037" s="6"/>
      <c r="EN1037" s="6"/>
      <c r="EO1037" s="6"/>
      <c r="EP1037" s="6"/>
      <c r="EQ1037" s="6"/>
      <c r="ER1037" s="6"/>
      <c r="ES1037" s="6"/>
      <c r="ET1037" s="6"/>
      <c r="EU1037" s="6"/>
      <c r="EV1037" s="6"/>
      <c r="EW1037" s="6"/>
      <c r="EX1037" s="6"/>
      <c r="EY1037" s="6"/>
      <c r="EZ1037" s="6"/>
      <c r="FA1037" s="6"/>
      <c r="FB1037" s="6"/>
      <c r="FC1037" s="6"/>
      <c r="FD1037" s="6"/>
      <c r="FE1037" s="6"/>
      <c r="FF1037" s="6"/>
      <c r="FG1037" s="6"/>
      <c r="FH1037" s="6"/>
      <c r="FI1037" s="6"/>
      <c r="FJ1037" s="6"/>
      <c r="FK1037" s="6"/>
      <c r="FL1037" s="6"/>
      <c r="FM1037" s="6"/>
      <c r="FN1037" s="6"/>
      <c r="FO1037" s="6"/>
      <c r="FP1037" s="6"/>
      <c r="FQ1037" s="6"/>
      <c r="FR1037" s="6"/>
      <c r="FS1037" s="6"/>
      <c r="FT1037" s="6"/>
      <c r="FU1037" s="6"/>
      <c r="FV1037" s="6"/>
      <c r="FW1037" s="6"/>
      <c r="FX1037" s="6"/>
      <c r="FY1037" s="6"/>
      <c r="FZ1037" s="6"/>
      <c r="GA1037" s="6"/>
      <c r="GB1037" s="6"/>
      <c r="GC1037" s="6"/>
      <c r="GD1037" s="6"/>
      <c r="GE1037" s="6"/>
      <c r="GF1037" s="6"/>
      <c r="GG1037" s="6"/>
      <c r="GH1037" s="6"/>
      <c r="GI1037" s="6"/>
      <c r="GJ1037" s="6"/>
      <c r="GK1037" s="6"/>
      <c r="GL1037" s="6"/>
      <c r="GM1037" s="6"/>
      <c r="GN1037" s="6"/>
      <c r="GO1037" s="6"/>
      <c r="GP1037" s="6"/>
      <c r="GQ1037" s="6"/>
      <c r="GR1037" s="6"/>
      <c r="GS1037" s="6"/>
      <c r="GT1037" s="6"/>
      <c r="GU1037" s="6"/>
      <c r="GV1037" s="6"/>
      <c r="GW1037" s="6"/>
      <c r="GX1037" s="6"/>
      <c r="GY1037" s="6"/>
      <c r="GZ1037" s="6"/>
      <c r="HA1037" s="6"/>
      <c r="HB1037" s="6"/>
      <c r="HC1037" s="6"/>
      <c r="HD1037" s="6"/>
      <c r="HE1037" s="6"/>
    </row>
    <row r="1038" spans="1:213">
      <c r="A1038" s="6"/>
      <c r="B1038" s="420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  <c r="BW1038" s="6"/>
      <c r="BX1038" s="6"/>
      <c r="BY1038" s="6"/>
      <c r="BZ1038" s="6"/>
      <c r="CA1038" s="6"/>
      <c r="CB1038" s="6"/>
      <c r="CC1038" s="6"/>
      <c r="CD1038" s="6"/>
      <c r="CE1038" s="6"/>
      <c r="CF1038" s="6"/>
      <c r="CG1038" s="6"/>
      <c r="CH1038" s="6"/>
      <c r="CI1038" s="6"/>
      <c r="CJ1038" s="6"/>
      <c r="CK1038" s="6"/>
      <c r="CL1038" s="6"/>
      <c r="CM1038" s="6"/>
      <c r="CN1038" s="6"/>
      <c r="CO1038" s="6"/>
      <c r="CP1038" s="6"/>
      <c r="CQ1038" s="6"/>
      <c r="DP1038" s="6"/>
      <c r="DQ1038" s="6"/>
      <c r="DR1038" s="6"/>
      <c r="DS1038" s="6"/>
      <c r="DT1038" s="6"/>
      <c r="DU1038" s="6"/>
      <c r="DV1038" s="6"/>
      <c r="DW1038" s="6"/>
      <c r="DX1038" s="6"/>
      <c r="DY1038" s="6"/>
      <c r="DZ1038" s="6"/>
      <c r="EA1038" s="6"/>
      <c r="EB1038" s="6"/>
      <c r="EC1038" s="6"/>
      <c r="ED1038" s="6"/>
      <c r="EE1038" s="6"/>
      <c r="EF1038" s="6"/>
      <c r="EG1038" s="6"/>
      <c r="EH1038" s="6"/>
      <c r="EI1038" s="6"/>
      <c r="EJ1038" s="6"/>
      <c r="EK1038" s="6"/>
      <c r="EL1038" s="6"/>
      <c r="EM1038" s="6"/>
      <c r="EN1038" s="6"/>
      <c r="EO1038" s="6"/>
      <c r="EP1038" s="6"/>
      <c r="EQ1038" s="6"/>
      <c r="ER1038" s="6"/>
      <c r="ES1038" s="6"/>
      <c r="ET1038" s="6"/>
      <c r="EU1038" s="6"/>
      <c r="EV1038" s="6"/>
      <c r="EW1038" s="6"/>
      <c r="EX1038" s="6"/>
      <c r="EY1038" s="6"/>
      <c r="EZ1038" s="6"/>
      <c r="FA1038" s="6"/>
      <c r="FB1038" s="6"/>
      <c r="FC1038" s="6"/>
      <c r="FD1038" s="6"/>
      <c r="FE1038" s="6"/>
      <c r="FF1038" s="6"/>
      <c r="FG1038" s="6"/>
      <c r="FH1038" s="6"/>
      <c r="FI1038" s="6"/>
      <c r="FJ1038" s="6"/>
      <c r="FK1038" s="6"/>
      <c r="FL1038" s="6"/>
      <c r="FM1038" s="6"/>
      <c r="FN1038" s="6"/>
      <c r="FO1038" s="6"/>
      <c r="FP1038" s="6"/>
      <c r="FQ1038" s="6"/>
      <c r="FR1038" s="6"/>
      <c r="FS1038" s="6"/>
      <c r="FT1038" s="6"/>
      <c r="FU1038" s="6"/>
      <c r="FV1038" s="6"/>
      <c r="FW1038" s="6"/>
      <c r="FX1038" s="6"/>
      <c r="FY1038" s="6"/>
      <c r="FZ1038" s="6"/>
      <c r="GA1038" s="6"/>
      <c r="GB1038" s="6"/>
      <c r="GC1038" s="6"/>
      <c r="GD1038" s="6"/>
      <c r="GE1038" s="6"/>
      <c r="GF1038" s="6"/>
      <c r="GG1038" s="6"/>
      <c r="GH1038" s="6"/>
      <c r="GI1038" s="6"/>
      <c r="GJ1038" s="6"/>
      <c r="GK1038" s="6"/>
      <c r="GL1038" s="6"/>
      <c r="GM1038" s="6"/>
      <c r="GN1038" s="6"/>
      <c r="GO1038" s="6"/>
      <c r="GP1038" s="6"/>
      <c r="GQ1038" s="6"/>
      <c r="GR1038" s="6"/>
      <c r="GS1038" s="6"/>
      <c r="GT1038" s="6"/>
      <c r="GU1038" s="6"/>
      <c r="GV1038" s="6"/>
      <c r="GW1038" s="6"/>
      <c r="GX1038" s="6"/>
      <c r="GY1038" s="6"/>
      <c r="GZ1038" s="6"/>
      <c r="HA1038" s="6"/>
      <c r="HB1038" s="6"/>
      <c r="HC1038" s="6"/>
      <c r="HD1038" s="6"/>
      <c r="HE1038" s="6"/>
    </row>
    <row r="1039" spans="1:213">
      <c r="A1039" s="6"/>
      <c r="B1039" s="420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  <c r="BW1039" s="6"/>
      <c r="BX1039" s="6"/>
      <c r="BY1039" s="6"/>
      <c r="BZ1039" s="6"/>
      <c r="CA1039" s="6"/>
      <c r="CB1039" s="6"/>
      <c r="CC1039" s="6"/>
      <c r="CD1039" s="6"/>
      <c r="CE1039" s="6"/>
      <c r="CF1039" s="6"/>
      <c r="CG1039" s="6"/>
      <c r="CH1039" s="6"/>
      <c r="CI1039" s="6"/>
      <c r="CJ1039" s="6"/>
      <c r="CK1039" s="6"/>
      <c r="CL1039" s="6"/>
      <c r="CM1039" s="6"/>
      <c r="CN1039" s="6"/>
      <c r="CO1039" s="6"/>
      <c r="CP1039" s="6"/>
      <c r="CQ1039" s="6"/>
      <c r="DP1039" s="6"/>
      <c r="DQ1039" s="6"/>
      <c r="DR1039" s="6"/>
      <c r="DS1039" s="6"/>
      <c r="DT1039" s="6"/>
      <c r="DU1039" s="6"/>
      <c r="DV1039" s="6"/>
      <c r="DW1039" s="6"/>
      <c r="DX1039" s="6"/>
      <c r="DY1039" s="6"/>
      <c r="DZ1039" s="6"/>
      <c r="EA1039" s="6"/>
      <c r="EB1039" s="6"/>
      <c r="EC1039" s="6"/>
      <c r="ED1039" s="6"/>
      <c r="EE1039" s="6"/>
      <c r="EF1039" s="6"/>
      <c r="EG1039" s="6"/>
      <c r="EH1039" s="6"/>
      <c r="EI1039" s="6"/>
      <c r="EJ1039" s="6"/>
      <c r="EK1039" s="6"/>
      <c r="EL1039" s="6"/>
      <c r="EM1039" s="6"/>
      <c r="EN1039" s="6"/>
      <c r="EO1039" s="6"/>
      <c r="EP1039" s="6"/>
      <c r="EQ1039" s="6"/>
      <c r="ER1039" s="6"/>
      <c r="ES1039" s="6"/>
      <c r="ET1039" s="6"/>
      <c r="EU1039" s="6"/>
      <c r="EV1039" s="6"/>
      <c r="EW1039" s="6"/>
      <c r="EX1039" s="6"/>
      <c r="EY1039" s="6"/>
      <c r="EZ1039" s="6"/>
      <c r="FA1039" s="6"/>
      <c r="FB1039" s="6"/>
      <c r="FC1039" s="6"/>
      <c r="FD1039" s="6"/>
      <c r="FE1039" s="6"/>
      <c r="FF1039" s="6"/>
      <c r="FG1039" s="6"/>
      <c r="FH1039" s="6"/>
      <c r="FI1039" s="6"/>
      <c r="FJ1039" s="6"/>
      <c r="FK1039" s="6"/>
      <c r="FL1039" s="6"/>
      <c r="FM1039" s="6"/>
      <c r="FN1039" s="6"/>
      <c r="FO1039" s="6"/>
      <c r="FP1039" s="6"/>
      <c r="FQ1039" s="6"/>
      <c r="FR1039" s="6"/>
      <c r="FS1039" s="6"/>
      <c r="FT1039" s="6"/>
      <c r="FU1039" s="6"/>
      <c r="FV1039" s="6"/>
      <c r="FW1039" s="6"/>
      <c r="FX1039" s="6"/>
      <c r="FY1039" s="6"/>
      <c r="FZ1039" s="6"/>
      <c r="GA1039" s="6"/>
      <c r="GB1039" s="6"/>
      <c r="GC1039" s="6"/>
      <c r="GD1039" s="6"/>
      <c r="GE1039" s="6"/>
      <c r="GF1039" s="6"/>
      <c r="GG1039" s="6"/>
      <c r="GH1039" s="6"/>
      <c r="GI1039" s="6"/>
      <c r="GJ1039" s="6"/>
      <c r="GK1039" s="6"/>
      <c r="GL1039" s="6"/>
      <c r="GM1039" s="6"/>
      <c r="GN1039" s="6"/>
      <c r="GO1039" s="6"/>
      <c r="GP1039" s="6"/>
      <c r="GQ1039" s="6"/>
      <c r="GR1039" s="6"/>
      <c r="GS1039" s="6"/>
      <c r="GT1039" s="6"/>
      <c r="GU1039" s="6"/>
      <c r="GV1039" s="6"/>
      <c r="GW1039" s="6"/>
      <c r="GX1039" s="6"/>
      <c r="GY1039" s="6"/>
      <c r="GZ1039" s="6"/>
      <c r="HA1039" s="6"/>
      <c r="HB1039" s="6"/>
      <c r="HC1039" s="6"/>
      <c r="HD1039" s="6"/>
      <c r="HE1039" s="6"/>
    </row>
    <row r="1040" spans="1:213">
      <c r="A1040" s="6"/>
      <c r="B1040" s="420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  <c r="BW1040" s="6"/>
      <c r="BX1040" s="6"/>
      <c r="BY1040" s="6"/>
      <c r="BZ1040" s="6"/>
      <c r="CA1040" s="6"/>
      <c r="CB1040" s="6"/>
      <c r="CC1040" s="6"/>
      <c r="CD1040" s="6"/>
      <c r="CE1040" s="6"/>
      <c r="CF1040" s="6"/>
      <c r="CG1040" s="6"/>
      <c r="CH1040" s="6"/>
      <c r="CI1040" s="6"/>
      <c r="CJ1040" s="6"/>
      <c r="CK1040" s="6"/>
      <c r="CL1040" s="6"/>
      <c r="CM1040" s="6"/>
      <c r="CN1040" s="6"/>
      <c r="CO1040" s="6"/>
      <c r="CP1040" s="6"/>
      <c r="CQ1040" s="6"/>
      <c r="DP1040" s="6"/>
      <c r="DQ1040" s="6"/>
      <c r="DR1040" s="6"/>
      <c r="DS1040" s="6"/>
      <c r="DT1040" s="6"/>
      <c r="DU1040" s="6"/>
      <c r="DV1040" s="6"/>
      <c r="DW1040" s="6"/>
      <c r="DX1040" s="6"/>
      <c r="DY1040" s="6"/>
      <c r="DZ1040" s="6"/>
      <c r="EA1040" s="6"/>
      <c r="EB1040" s="6"/>
      <c r="EC1040" s="6"/>
      <c r="ED1040" s="6"/>
      <c r="EE1040" s="6"/>
      <c r="EF1040" s="6"/>
      <c r="EG1040" s="6"/>
      <c r="EH1040" s="6"/>
      <c r="EI1040" s="6"/>
      <c r="EJ1040" s="6"/>
      <c r="EK1040" s="6"/>
      <c r="EL1040" s="6"/>
      <c r="EM1040" s="6"/>
      <c r="EN1040" s="6"/>
      <c r="EO1040" s="6"/>
      <c r="EP1040" s="6"/>
      <c r="EQ1040" s="6"/>
      <c r="ER1040" s="6"/>
      <c r="ES1040" s="6"/>
      <c r="ET1040" s="6"/>
      <c r="EU1040" s="6"/>
      <c r="EV1040" s="6"/>
      <c r="EW1040" s="6"/>
      <c r="EX1040" s="6"/>
      <c r="EY1040" s="6"/>
      <c r="EZ1040" s="6"/>
      <c r="FA1040" s="6"/>
      <c r="FB1040" s="6"/>
      <c r="FC1040" s="6"/>
      <c r="FD1040" s="6"/>
      <c r="FE1040" s="6"/>
      <c r="FF1040" s="6"/>
      <c r="FG1040" s="6"/>
      <c r="FH1040" s="6"/>
      <c r="FI1040" s="6"/>
      <c r="FJ1040" s="6"/>
      <c r="FK1040" s="6"/>
      <c r="FL1040" s="6"/>
      <c r="FM1040" s="6"/>
      <c r="FN1040" s="6"/>
      <c r="FO1040" s="6"/>
      <c r="FP1040" s="6"/>
      <c r="FQ1040" s="6"/>
      <c r="FR1040" s="6"/>
      <c r="FS1040" s="6"/>
      <c r="FT1040" s="6"/>
      <c r="FU1040" s="6"/>
      <c r="FV1040" s="6"/>
      <c r="FW1040" s="6"/>
      <c r="FX1040" s="6"/>
      <c r="FY1040" s="6"/>
      <c r="FZ1040" s="6"/>
      <c r="GA1040" s="6"/>
      <c r="GB1040" s="6"/>
      <c r="GC1040" s="6"/>
      <c r="GD1040" s="6"/>
      <c r="GE1040" s="6"/>
      <c r="GF1040" s="6"/>
      <c r="GG1040" s="6"/>
      <c r="GH1040" s="6"/>
      <c r="GI1040" s="6"/>
      <c r="GJ1040" s="6"/>
      <c r="GK1040" s="6"/>
      <c r="GL1040" s="6"/>
      <c r="GM1040" s="6"/>
      <c r="GN1040" s="6"/>
      <c r="GO1040" s="6"/>
      <c r="GP1040" s="6"/>
      <c r="GQ1040" s="6"/>
      <c r="GR1040" s="6"/>
      <c r="GS1040" s="6"/>
      <c r="GT1040" s="6"/>
      <c r="GU1040" s="6"/>
      <c r="GV1040" s="6"/>
      <c r="GW1040" s="6"/>
      <c r="GX1040" s="6"/>
      <c r="GY1040" s="6"/>
      <c r="GZ1040" s="6"/>
      <c r="HA1040" s="6"/>
      <c r="HB1040" s="6"/>
      <c r="HC1040" s="6"/>
      <c r="HD1040" s="6"/>
      <c r="HE1040" s="6"/>
    </row>
    <row r="1041" spans="1:213">
      <c r="A1041" s="6"/>
      <c r="B1041" s="420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  <c r="BW1041" s="6"/>
      <c r="BX1041" s="6"/>
      <c r="BY1041" s="6"/>
      <c r="BZ1041" s="6"/>
      <c r="CA1041" s="6"/>
      <c r="CB1041" s="6"/>
      <c r="CC1041" s="6"/>
      <c r="CD1041" s="6"/>
      <c r="CE1041" s="6"/>
      <c r="CF1041" s="6"/>
      <c r="CG1041" s="6"/>
      <c r="CH1041" s="6"/>
      <c r="CI1041" s="6"/>
      <c r="CJ1041" s="6"/>
      <c r="CK1041" s="6"/>
      <c r="CL1041" s="6"/>
      <c r="CM1041" s="6"/>
      <c r="CN1041" s="6"/>
      <c r="CO1041" s="6"/>
      <c r="CP1041" s="6"/>
      <c r="CQ1041" s="6"/>
      <c r="DP1041" s="6"/>
      <c r="DQ1041" s="6"/>
      <c r="DR1041" s="6"/>
      <c r="DS1041" s="6"/>
      <c r="DT1041" s="6"/>
      <c r="DU1041" s="6"/>
      <c r="DV1041" s="6"/>
      <c r="DW1041" s="6"/>
      <c r="DX1041" s="6"/>
      <c r="DY1041" s="6"/>
      <c r="DZ1041" s="6"/>
      <c r="EA1041" s="6"/>
      <c r="EB1041" s="6"/>
      <c r="EC1041" s="6"/>
      <c r="ED1041" s="6"/>
      <c r="EE1041" s="6"/>
      <c r="EF1041" s="6"/>
      <c r="EG1041" s="6"/>
      <c r="EH1041" s="6"/>
      <c r="EI1041" s="6"/>
      <c r="EJ1041" s="6"/>
      <c r="EK1041" s="6"/>
      <c r="EL1041" s="6"/>
      <c r="EM1041" s="6"/>
      <c r="EN1041" s="6"/>
      <c r="EO1041" s="6"/>
      <c r="EP1041" s="6"/>
      <c r="EQ1041" s="6"/>
      <c r="ER1041" s="6"/>
      <c r="ES1041" s="6"/>
      <c r="ET1041" s="6"/>
      <c r="EU1041" s="6"/>
      <c r="EV1041" s="6"/>
      <c r="EW1041" s="6"/>
      <c r="EX1041" s="6"/>
      <c r="EY1041" s="6"/>
      <c r="EZ1041" s="6"/>
      <c r="FA1041" s="6"/>
      <c r="FB1041" s="6"/>
      <c r="FC1041" s="6"/>
      <c r="FD1041" s="6"/>
      <c r="FE1041" s="6"/>
      <c r="FF1041" s="6"/>
      <c r="FG1041" s="6"/>
      <c r="FH1041" s="6"/>
      <c r="FI1041" s="6"/>
      <c r="FJ1041" s="6"/>
      <c r="FK1041" s="6"/>
      <c r="FL1041" s="6"/>
      <c r="FM1041" s="6"/>
      <c r="FN1041" s="6"/>
      <c r="FO1041" s="6"/>
      <c r="FP1041" s="6"/>
      <c r="FQ1041" s="6"/>
      <c r="FR1041" s="6"/>
      <c r="FS1041" s="6"/>
      <c r="FT1041" s="6"/>
      <c r="FU1041" s="6"/>
      <c r="FV1041" s="6"/>
      <c r="FW1041" s="6"/>
      <c r="FX1041" s="6"/>
      <c r="FY1041" s="6"/>
      <c r="FZ1041" s="6"/>
      <c r="GA1041" s="6"/>
      <c r="GB1041" s="6"/>
      <c r="GC1041" s="6"/>
      <c r="GD1041" s="6"/>
      <c r="GE1041" s="6"/>
      <c r="GF1041" s="6"/>
      <c r="GG1041" s="6"/>
      <c r="GH1041" s="6"/>
      <c r="GI1041" s="6"/>
      <c r="GJ1041" s="6"/>
      <c r="GK1041" s="6"/>
      <c r="GL1041" s="6"/>
      <c r="GM1041" s="6"/>
      <c r="GN1041" s="6"/>
      <c r="GO1041" s="6"/>
      <c r="GP1041" s="6"/>
      <c r="GQ1041" s="6"/>
      <c r="GR1041" s="6"/>
      <c r="GS1041" s="6"/>
      <c r="GT1041" s="6"/>
      <c r="GU1041" s="6"/>
      <c r="GV1041" s="6"/>
      <c r="GW1041" s="6"/>
      <c r="GX1041" s="6"/>
      <c r="GY1041" s="6"/>
      <c r="GZ1041" s="6"/>
      <c r="HA1041" s="6"/>
      <c r="HB1041" s="6"/>
      <c r="HC1041" s="6"/>
      <c r="HD1041" s="6"/>
      <c r="HE1041" s="6"/>
    </row>
    <row r="1042" spans="1:213">
      <c r="A1042" s="6"/>
      <c r="B1042" s="420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  <c r="BW1042" s="6"/>
      <c r="BX1042" s="6"/>
      <c r="BY1042" s="6"/>
      <c r="BZ1042" s="6"/>
      <c r="CA1042" s="6"/>
      <c r="CB1042" s="6"/>
      <c r="CC1042" s="6"/>
      <c r="CD1042" s="6"/>
      <c r="CE1042" s="6"/>
      <c r="CF1042" s="6"/>
      <c r="CG1042" s="6"/>
      <c r="CH1042" s="6"/>
      <c r="CI1042" s="6"/>
      <c r="CJ1042" s="6"/>
      <c r="CK1042" s="6"/>
      <c r="CL1042" s="6"/>
      <c r="CM1042" s="6"/>
      <c r="CN1042" s="6"/>
      <c r="CO1042" s="6"/>
      <c r="CP1042" s="6"/>
      <c r="CQ1042" s="6"/>
      <c r="DP1042" s="6"/>
      <c r="DQ1042" s="6"/>
      <c r="DR1042" s="6"/>
      <c r="DS1042" s="6"/>
      <c r="DT1042" s="6"/>
      <c r="DU1042" s="6"/>
      <c r="DV1042" s="6"/>
      <c r="DW1042" s="6"/>
      <c r="DX1042" s="6"/>
      <c r="DY1042" s="6"/>
      <c r="DZ1042" s="6"/>
      <c r="EA1042" s="6"/>
      <c r="EB1042" s="6"/>
      <c r="EC1042" s="6"/>
      <c r="ED1042" s="6"/>
      <c r="EE1042" s="6"/>
      <c r="EF1042" s="6"/>
      <c r="EG1042" s="6"/>
      <c r="EH1042" s="6"/>
      <c r="EI1042" s="6"/>
      <c r="EJ1042" s="6"/>
      <c r="EK1042" s="6"/>
      <c r="EL1042" s="6"/>
      <c r="EM1042" s="6"/>
      <c r="EN1042" s="6"/>
      <c r="EO1042" s="6"/>
      <c r="EP1042" s="6"/>
      <c r="EQ1042" s="6"/>
      <c r="ER1042" s="6"/>
      <c r="ES1042" s="6"/>
      <c r="ET1042" s="6"/>
      <c r="EU1042" s="6"/>
      <c r="EV1042" s="6"/>
      <c r="EW1042" s="6"/>
      <c r="EX1042" s="6"/>
      <c r="EY1042" s="6"/>
      <c r="EZ1042" s="6"/>
      <c r="FA1042" s="6"/>
      <c r="FB1042" s="6"/>
      <c r="FC1042" s="6"/>
      <c r="FD1042" s="6"/>
      <c r="FE1042" s="6"/>
      <c r="FF1042" s="6"/>
      <c r="FG1042" s="6"/>
      <c r="FH1042" s="6"/>
      <c r="FI1042" s="6"/>
      <c r="FJ1042" s="6"/>
      <c r="FK1042" s="6"/>
      <c r="FL1042" s="6"/>
      <c r="FM1042" s="6"/>
      <c r="FN1042" s="6"/>
      <c r="FO1042" s="6"/>
      <c r="FP1042" s="6"/>
      <c r="FQ1042" s="6"/>
      <c r="FR1042" s="6"/>
      <c r="FS1042" s="6"/>
      <c r="FT1042" s="6"/>
      <c r="FU1042" s="6"/>
      <c r="FV1042" s="6"/>
      <c r="FW1042" s="6"/>
      <c r="FX1042" s="6"/>
      <c r="FY1042" s="6"/>
      <c r="FZ1042" s="6"/>
      <c r="GA1042" s="6"/>
      <c r="GB1042" s="6"/>
      <c r="GC1042" s="6"/>
      <c r="GD1042" s="6"/>
      <c r="GE1042" s="6"/>
      <c r="GF1042" s="6"/>
      <c r="GG1042" s="6"/>
      <c r="GH1042" s="6"/>
      <c r="GI1042" s="6"/>
      <c r="GJ1042" s="6"/>
      <c r="GK1042" s="6"/>
      <c r="GL1042" s="6"/>
      <c r="GM1042" s="6"/>
      <c r="GN1042" s="6"/>
      <c r="GO1042" s="6"/>
      <c r="GP1042" s="6"/>
      <c r="GQ1042" s="6"/>
      <c r="GR1042" s="6"/>
      <c r="GS1042" s="6"/>
      <c r="GT1042" s="6"/>
      <c r="GU1042" s="6"/>
      <c r="GV1042" s="6"/>
      <c r="GW1042" s="6"/>
      <c r="GX1042" s="6"/>
      <c r="GY1042" s="6"/>
      <c r="GZ1042" s="6"/>
      <c r="HA1042" s="6"/>
      <c r="HB1042" s="6"/>
      <c r="HC1042" s="6"/>
      <c r="HD1042" s="6"/>
      <c r="HE1042" s="6"/>
    </row>
    <row r="1043" spans="1:213">
      <c r="A1043" s="6"/>
      <c r="B1043" s="420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  <c r="BW1043" s="6"/>
      <c r="BX1043" s="6"/>
      <c r="BY1043" s="6"/>
      <c r="BZ1043" s="6"/>
      <c r="CA1043" s="6"/>
      <c r="CB1043" s="6"/>
      <c r="CC1043" s="6"/>
      <c r="CD1043" s="6"/>
      <c r="CE1043" s="6"/>
      <c r="CF1043" s="6"/>
      <c r="CG1043" s="6"/>
      <c r="CH1043" s="6"/>
      <c r="CI1043" s="6"/>
      <c r="CJ1043" s="6"/>
      <c r="CK1043" s="6"/>
      <c r="CL1043" s="6"/>
      <c r="CM1043" s="6"/>
      <c r="CN1043" s="6"/>
      <c r="CO1043" s="6"/>
      <c r="CP1043" s="6"/>
      <c r="CQ1043" s="6"/>
      <c r="DP1043" s="6"/>
      <c r="DQ1043" s="6"/>
      <c r="DR1043" s="6"/>
      <c r="DS1043" s="6"/>
      <c r="DT1043" s="6"/>
      <c r="DU1043" s="6"/>
      <c r="DV1043" s="6"/>
      <c r="DW1043" s="6"/>
      <c r="DX1043" s="6"/>
      <c r="DY1043" s="6"/>
      <c r="DZ1043" s="6"/>
      <c r="EA1043" s="6"/>
      <c r="EB1043" s="6"/>
      <c r="EC1043" s="6"/>
      <c r="ED1043" s="6"/>
      <c r="EE1043" s="6"/>
      <c r="EF1043" s="6"/>
      <c r="EG1043" s="6"/>
      <c r="EH1043" s="6"/>
      <c r="EI1043" s="6"/>
      <c r="EJ1043" s="6"/>
      <c r="EK1043" s="6"/>
      <c r="EL1043" s="6"/>
      <c r="EM1043" s="6"/>
      <c r="EN1043" s="6"/>
      <c r="EO1043" s="6"/>
      <c r="EP1043" s="6"/>
      <c r="EQ1043" s="6"/>
      <c r="ER1043" s="6"/>
      <c r="ES1043" s="6"/>
      <c r="ET1043" s="6"/>
      <c r="EU1043" s="6"/>
      <c r="EV1043" s="6"/>
      <c r="EW1043" s="6"/>
      <c r="EX1043" s="6"/>
      <c r="EY1043" s="6"/>
      <c r="EZ1043" s="6"/>
      <c r="FA1043" s="6"/>
      <c r="FB1043" s="6"/>
      <c r="FC1043" s="6"/>
      <c r="FD1043" s="6"/>
      <c r="FE1043" s="6"/>
      <c r="FF1043" s="6"/>
      <c r="FG1043" s="6"/>
      <c r="FH1043" s="6"/>
      <c r="FI1043" s="6"/>
      <c r="FJ1043" s="6"/>
      <c r="FK1043" s="6"/>
      <c r="FL1043" s="6"/>
      <c r="FM1043" s="6"/>
      <c r="FN1043" s="6"/>
      <c r="FO1043" s="6"/>
      <c r="FP1043" s="6"/>
      <c r="FQ1043" s="6"/>
      <c r="FR1043" s="6"/>
      <c r="FS1043" s="6"/>
      <c r="FT1043" s="6"/>
      <c r="FU1043" s="6"/>
      <c r="FV1043" s="6"/>
      <c r="FW1043" s="6"/>
      <c r="FX1043" s="6"/>
      <c r="FY1043" s="6"/>
      <c r="FZ1043" s="6"/>
      <c r="GA1043" s="6"/>
      <c r="GB1043" s="6"/>
      <c r="GC1043" s="6"/>
      <c r="GD1043" s="6"/>
      <c r="GE1043" s="6"/>
      <c r="GF1043" s="6"/>
      <c r="GG1043" s="6"/>
      <c r="GH1043" s="6"/>
      <c r="GI1043" s="6"/>
      <c r="GJ1043" s="6"/>
      <c r="GK1043" s="6"/>
      <c r="GL1043" s="6"/>
      <c r="GM1043" s="6"/>
      <c r="GN1043" s="6"/>
      <c r="GO1043" s="6"/>
      <c r="GP1043" s="6"/>
      <c r="GQ1043" s="6"/>
      <c r="GR1043" s="6"/>
      <c r="GS1043" s="6"/>
      <c r="GT1043" s="6"/>
      <c r="GU1043" s="6"/>
      <c r="GV1043" s="6"/>
      <c r="GW1043" s="6"/>
      <c r="GX1043" s="6"/>
      <c r="GY1043" s="6"/>
      <c r="GZ1043" s="6"/>
      <c r="HA1043" s="6"/>
      <c r="HB1043" s="6"/>
      <c r="HC1043" s="6"/>
      <c r="HD1043" s="6"/>
      <c r="HE1043" s="6"/>
    </row>
    <row r="1044" spans="1:213">
      <c r="A1044" s="6"/>
      <c r="B1044" s="420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  <c r="BW1044" s="6"/>
      <c r="BX1044" s="6"/>
      <c r="BY1044" s="6"/>
      <c r="BZ1044" s="6"/>
      <c r="CA1044" s="6"/>
      <c r="CB1044" s="6"/>
      <c r="CC1044" s="6"/>
      <c r="CD1044" s="6"/>
      <c r="CE1044" s="6"/>
      <c r="CF1044" s="6"/>
      <c r="CG1044" s="6"/>
      <c r="CH1044" s="6"/>
      <c r="CI1044" s="6"/>
      <c r="CJ1044" s="6"/>
      <c r="CK1044" s="6"/>
      <c r="CL1044" s="6"/>
      <c r="CM1044" s="6"/>
      <c r="CN1044" s="6"/>
      <c r="CO1044" s="6"/>
      <c r="CP1044" s="6"/>
      <c r="CQ1044" s="6"/>
      <c r="DP1044" s="6"/>
      <c r="DQ1044" s="6"/>
      <c r="DR1044" s="6"/>
      <c r="DS1044" s="6"/>
      <c r="DT1044" s="6"/>
      <c r="DU1044" s="6"/>
      <c r="DV1044" s="6"/>
      <c r="DW1044" s="6"/>
      <c r="DX1044" s="6"/>
      <c r="DY1044" s="6"/>
      <c r="DZ1044" s="6"/>
      <c r="EA1044" s="6"/>
      <c r="EB1044" s="6"/>
      <c r="EC1044" s="6"/>
      <c r="ED1044" s="6"/>
      <c r="EE1044" s="6"/>
      <c r="EF1044" s="6"/>
      <c r="EG1044" s="6"/>
      <c r="EH1044" s="6"/>
      <c r="EI1044" s="6"/>
      <c r="EJ1044" s="6"/>
      <c r="EK1044" s="6"/>
      <c r="EL1044" s="6"/>
      <c r="EM1044" s="6"/>
      <c r="EN1044" s="6"/>
      <c r="EO1044" s="6"/>
      <c r="EP1044" s="6"/>
      <c r="EQ1044" s="6"/>
      <c r="ER1044" s="6"/>
      <c r="ES1044" s="6"/>
      <c r="ET1044" s="6"/>
      <c r="EU1044" s="6"/>
      <c r="EV1044" s="6"/>
      <c r="EW1044" s="6"/>
      <c r="EX1044" s="6"/>
      <c r="EY1044" s="6"/>
      <c r="EZ1044" s="6"/>
      <c r="FA1044" s="6"/>
      <c r="FB1044" s="6"/>
      <c r="FC1044" s="6"/>
      <c r="FD1044" s="6"/>
      <c r="FE1044" s="6"/>
      <c r="FF1044" s="6"/>
      <c r="FG1044" s="6"/>
      <c r="FH1044" s="6"/>
      <c r="FI1044" s="6"/>
      <c r="FJ1044" s="6"/>
      <c r="FK1044" s="6"/>
      <c r="FL1044" s="6"/>
      <c r="FM1044" s="6"/>
      <c r="FN1044" s="6"/>
      <c r="FO1044" s="6"/>
      <c r="FP1044" s="6"/>
      <c r="FQ1044" s="6"/>
      <c r="FR1044" s="6"/>
      <c r="FS1044" s="6"/>
      <c r="FT1044" s="6"/>
      <c r="FU1044" s="6"/>
      <c r="FV1044" s="6"/>
      <c r="FW1044" s="6"/>
      <c r="FX1044" s="6"/>
      <c r="FY1044" s="6"/>
      <c r="FZ1044" s="6"/>
      <c r="GA1044" s="6"/>
      <c r="GB1044" s="6"/>
      <c r="GC1044" s="6"/>
      <c r="GD1044" s="6"/>
      <c r="GE1044" s="6"/>
      <c r="GF1044" s="6"/>
      <c r="GG1044" s="6"/>
      <c r="GH1044" s="6"/>
      <c r="GI1044" s="6"/>
      <c r="GJ1044" s="6"/>
      <c r="GK1044" s="6"/>
      <c r="GL1044" s="6"/>
      <c r="GM1044" s="6"/>
      <c r="GN1044" s="6"/>
      <c r="GO1044" s="6"/>
      <c r="GP1044" s="6"/>
      <c r="GQ1044" s="6"/>
      <c r="GR1044" s="6"/>
      <c r="GS1044" s="6"/>
      <c r="GT1044" s="6"/>
      <c r="GU1044" s="6"/>
      <c r="GV1044" s="6"/>
      <c r="GW1044" s="6"/>
      <c r="GX1044" s="6"/>
      <c r="GY1044" s="6"/>
      <c r="GZ1044" s="6"/>
      <c r="HA1044" s="6"/>
      <c r="HB1044" s="6"/>
      <c r="HC1044" s="6"/>
      <c r="HD1044" s="6"/>
      <c r="HE1044" s="6"/>
    </row>
    <row r="1045" spans="1:213">
      <c r="A1045" s="6"/>
      <c r="B1045" s="420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  <c r="BW1045" s="6"/>
      <c r="BX1045" s="6"/>
      <c r="BY1045" s="6"/>
      <c r="BZ1045" s="6"/>
      <c r="CA1045" s="6"/>
      <c r="CB1045" s="6"/>
      <c r="CC1045" s="6"/>
      <c r="CD1045" s="6"/>
      <c r="CE1045" s="6"/>
      <c r="CF1045" s="6"/>
      <c r="CG1045" s="6"/>
      <c r="CH1045" s="6"/>
      <c r="CI1045" s="6"/>
      <c r="CJ1045" s="6"/>
      <c r="CK1045" s="6"/>
      <c r="CL1045" s="6"/>
      <c r="CM1045" s="6"/>
      <c r="CN1045" s="6"/>
      <c r="CO1045" s="6"/>
      <c r="CP1045" s="6"/>
      <c r="CQ1045" s="6"/>
      <c r="DP1045" s="6"/>
      <c r="DQ1045" s="6"/>
      <c r="DR1045" s="6"/>
      <c r="DS1045" s="6"/>
      <c r="DT1045" s="6"/>
      <c r="DU1045" s="6"/>
      <c r="DV1045" s="6"/>
      <c r="DW1045" s="6"/>
      <c r="DX1045" s="6"/>
      <c r="DY1045" s="6"/>
      <c r="DZ1045" s="6"/>
      <c r="EA1045" s="6"/>
      <c r="EB1045" s="6"/>
      <c r="EC1045" s="6"/>
      <c r="ED1045" s="6"/>
      <c r="EE1045" s="6"/>
      <c r="EF1045" s="6"/>
      <c r="EG1045" s="6"/>
      <c r="EH1045" s="6"/>
      <c r="EI1045" s="6"/>
      <c r="EJ1045" s="6"/>
      <c r="EK1045" s="6"/>
      <c r="EL1045" s="6"/>
      <c r="EM1045" s="6"/>
      <c r="EN1045" s="6"/>
      <c r="EO1045" s="6"/>
      <c r="EP1045" s="6"/>
      <c r="EQ1045" s="6"/>
      <c r="ER1045" s="6"/>
      <c r="ES1045" s="6"/>
      <c r="ET1045" s="6"/>
      <c r="EU1045" s="6"/>
      <c r="EV1045" s="6"/>
      <c r="EW1045" s="6"/>
      <c r="EX1045" s="6"/>
      <c r="EY1045" s="6"/>
      <c r="EZ1045" s="6"/>
      <c r="FA1045" s="6"/>
      <c r="FB1045" s="6"/>
      <c r="FC1045" s="6"/>
      <c r="FD1045" s="6"/>
      <c r="FE1045" s="6"/>
      <c r="FF1045" s="6"/>
      <c r="FG1045" s="6"/>
      <c r="FH1045" s="6"/>
      <c r="FI1045" s="6"/>
      <c r="FJ1045" s="6"/>
      <c r="FK1045" s="6"/>
      <c r="FL1045" s="6"/>
      <c r="FM1045" s="6"/>
      <c r="FN1045" s="6"/>
      <c r="FO1045" s="6"/>
      <c r="FP1045" s="6"/>
      <c r="FQ1045" s="6"/>
      <c r="FR1045" s="6"/>
      <c r="FS1045" s="6"/>
      <c r="FT1045" s="6"/>
      <c r="FU1045" s="6"/>
      <c r="FV1045" s="6"/>
      <c r="FW1045" s="6"/>
      <c r="FX1045" s="6"/>
      <c r="FY1045" s="6"/>
      <c r="FZ1045" s="6"/>
      <c r="GA1045" s="6"/>
      <c r="GB1045" s="6"/>
      <c r="GC1045" s="6"/>
      <c r="GD1045" s="6"/>
      <c r="GE1045" s="6"/>
      <c r="GF1045" s="6"/>
      <c r="GG1045" s="6"/>
      <c r="GH1045" s="6"/>
      <c r="GI1045" s="6"/>
      <c r="GJ1045" s="6"/>
      <c r="GK1045" s="6"/>
      <c r="GL1045" s="6"/>
      <c r="GM1045" s="6"/>
      <c r="GN1045" s="6"/>
      <c r="GO1045" s="6"/>
      <c r="GP1045" s="6"/>
      <c r="GQ1045" s="6"/>
      <c r="GR1045" s="6"/>
      <c r="GS1045" s="6"/>
      <c r="GT1045" s="6"/>
      <c r="GU1045" s="6"/>
      <c r="GV1045" s="6"/>
      <c r="GW1045" s="6"/>
      <c r="GX1045" s="6"/>
      <c r="GY1045" s="6"/>
      <c r="GZ1045" s="6"/>
      <c r="HA1045" s="6"/>
      <c r="HB1045" s="6"/>
      <c r="HC1045" s="6"/>
      <c r="HD1045" s="6"/>
      <c r="HE1045" s="6"/>
    </row>
    <row r="1046" spans="1:213">
      <c r="A1046" s="6"/>
      <c r="B1046" s="420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  <c r="BW1046" s="6"/>
      <c r="BX1046" s="6"/>
      <c r="BY1046" s="6"/>
      <c r="BZ1046" s="6"/>
      <c r="CA1046" s="6"/>
      <c r="CB1046" s="6"/>
      <c r="CC1046" s="6"/>
      <c r="CD1046" s="6"/>
      <c r="CE1046" s="6"/>
      <c r="CF1046" s="6"/>
      <c r="CG1046" s="6"/>
      <c r="CH1046" s="6"/>
      <c r="CI1046" s="6"/>
      <c r="CJ1046" s="6"/>
      <c r="CK1046" s="6"/>
      <c r="CL1046" s="6"/>
      <c r="CM1046" s="6"/>
      <c r="CN1046" s="6"/>
      <c r="CO1046" s="6"/>
      <c r="CP1046" s="6"/>
      <c r="CQ1046" s="6"/>
      <c r="DP1046" s="6"/>
      <c r="DQ1046" s="6"/>
      <c r="DR1046" s="6"/>
      <c r="DS1046" s="6"/>
      <c r="DT1046" s="6"/>
      <c r="DU1046" s="6"/>
      <c r="DV1046" s="6"/>
      <c r="DW1046" s="6"/>
      <c r="DX1046" s="6"/>
      <c r="DY1046" s="6"/>
      <c r="DZ1046" s="6"/>
      <c r="EA1046" s="6"/>
      <c r="EB1046" s="6"/>
      <c r="EC1046" s="6"/>
      <c r="ED1046" s="6"/>
      <c r="EE1046" s="6"/>
      <c r="EF1046" s="6"/>
      <c r="EG1046" s="6"/>
      <c r="EH1046" s="6"/>
      <c r="EI1046" s="6"/>
      <c r="EJ1046" s="6"/>
      <c r="EK1046" s="6"/>
      <c r="EL1046" s="6"/>
      <c r="EM1046" s="6"/>
      <c r="EN1046" s="6"/>
      <c r="EO1046" s="6"/>
      <c r="EP1046" s="6"/>
      <c r="EQ1046" s="6"/>
      <c r="ER1046" s="6"/>
      <c r="ES1046" s="6"/>
      <c r="ET1046" s="6"/>
      <c r="EU1046" s="6"/>
      <c r="EV1046" s="6"/>
      <c r="EW1046" s="6"/>
      <c r="EX1046" s="6"/>
      <c r="EY1046" s="6"/>
      <c r="EZ1046" s="6"/>
      <c r="FA1046" s="6"/>
      <c r="FB1046" s="6"/>
      <c r="FC1046" s="6"/>
      <c r="FD1046" s="6"/>
      <c r="FE1046" s="6"/>
      <c r="FF1046" s="6"/>
      <c r="FG1046" s="6"/>
      <c r="FH1046" s="6"/>
      <c r="FI1046" s="6"/>
      <c r="FJ1046" s="6"/>
      <c r="FK1046" s="6"/>
      <c r="FL1046" s="6"/>
      <c r="FM1046" s="6"/>
      <c r="FN1046" s="6"/>
      <c r="FO1046" s="6"/>
      <c r="FP1046" s="6"/>
      <c r="FQ1046" s="6"/>
      <c r="FR1046" s="6"/>
      <c r="FS1046" s="6"/>
      <c r="FT1046" s="6"/>
      <c r="FU1046" s="6"/>
      <c r="FV1046" s="6"/>
      <c r="FW1046" s="6"/>
      <c r="FX1046" s="6"/>
      <c r="FY1046" s="6"/>
      <c r="FZ1046" s="6"/>
      <c r="GA1046" s="6"/>
      <c r="GB1046" s="6"/>
      <c r="GC1046" s="6"/>
      <c r="GD1046" s="6"/>
      <c r="GE1046" s="6"/>
      <c r="GF1046" s="6"/>
      <c r="GG1046" s="6"/>
      <c r="GH1046" s="6"/>
      <c r="GI1046" s="6"/>
      <c r="GJ1046" s="6"/>
      <c r="GK1046" s="6"/>
      <c r="GL1046" s="6"/>
      <c r="GM1046" s="6"/>
      <c r="GN1046" s="6"/>
      <c r="GO1046" s="6"/>
      <c r="GP1046" s="6"/>
      <c r="GQ1046" s="6"/>
      <c r="GR1046" s="6"/>
      <c r="GS1046" s="6"/>
      <c r="GT1046" s="6"/>
      <c r="GU1046" s="6"/>
      <c r="GV1046" s="6"/>
      <c r="GW1046" s="6"/>
      <c r="GX1046" s="6"/>
      <c r="GY1046" s="6"/>
      <c r="GZ1046" s="6"/>
      <c r="HA1046" s="6"/>
      <c r="HB1046" s="6"/>
      <c r="HC1046" s="6"/>
      <c r="HD1046" s="6"/>
      <c r="HE1046" s="6"/>
    </row>
    <row r="1047" spans="1:213">
      <c r="A1047" s="6"/>
      <c r="B1047" s="420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  <c r="BW1047" s="6"/>
      <c r="BX1047" s="6"/>
      <c r="BY1047" s="6"/>
      <c r="BZ1047" s="6"/>
      <c r="CA1047" s="6"/>
      <c r="CB1047" s="6"/>
      <c r="CC1047" s="6"/>
      <c r="CD1047" s="6"/>
      <c r="CE1047" s="6"/>
      <c r="CF1047" s="6"/>
      <c r="CG1047" s="6"/>
      <c r="CH1047" s="6"/>
      <c r="CI1047" s="6"/>
      <c r="CJ1047" s="6"/>
      <c r="CK1047" s="6"/>
      <c r="CL1047" s="6"/>
      <c r="CM1047" s="6"/>
      <c r="CN1047" s="6"/>
      <c r="CO1047" s="6"/>
      <c r="CP1047" s="6"/>
      <c r="CQ1047" s="6"/>
      <c r="DP1047" s="6"/>
      <c r="DQ1047" s="6"/>
      <c r="DR1047" s="6"/>
      <c r="DS1047" s="6"/>
      <c r="DT1047" s="6"/>
      <c r="DU1047" s="6"/>
      <c r="DV1047" s="6"/>
      <c r="DW1047" s="6"/>
      <c r="DX1047" s="6"/>
      <c r="DY1047" s="6"/>
      <c r="DZ1047" s="6"/>
      <c r="EA1047" s="6"/>
      <c r="EB1047" s="6"/>
      <c r="EC1047" s="6"/>
      <c r="ED1047" s="6"/>
      <c r="EE1047" s="6"/>
      <c r="EF1047" s="6"/>
      <c r="EG1047" s="6"/>
      <c r="EH1047" s="6"/>
      <c r="EI1047" s="6"/>
      <c r="EJ1047" s="6"/>
      <c r="EK1047" s="6"/>
      <c r="EL1047" s="6"/>
      <c r="EM1047" s="6"/>
      <c r="EN1047" s="6"/>
      <c r="EO1047" s="6"/>
      <c r="EP1047" s="6"/>
      <c r="EQ1047" s="6"/>
      <c r="ER1047" s="6"/>
      <c r="ES1047" s="6"/>
      <c r="ET1047" s="6"/>
      <c r="EU1047" s="6"/>
      <c r="EV1047" s="6"/>
      <c r="EW1047" s="6"/>
      <c r="EX1047" s="6"/>
      <c r="EY1047" s="6"/>
      <c r="EZ1047" s="6"/>
      <c r="FA1047" s="6"/>
      <c r="FB1047" s="6"/>
      <c r="FC1047" s="6"/>
      <c r="FD1047" s="6"/>
      <c r="FE1047" s="6"/>
      <c r="FF1047" s="6"/>
      <c r="FG1047" s="6"/>
      <c r="FH1047" s="6"/>
      <c r="FI1047" s="6"/>
      <c r="FJ1047" s="6"/>
      <c r="FK1047" s="6"/>
      <c r="FL1047" s="6"/>
      <c r="FM1047" s="6"/>
      <c r="FN1047" s="6"/>
      <c r="FO1047" s="6"/>
      <c r="FP1047" s="6"/>
      <c r="FQ1047" s="6"/>
      <c r="FR1047" s="6"/>
      <c r="FS1047" s="6"/>
      <c r="FT1047" s="6"/>
      <c r="FU1047" s="6"/>
      <c r="FV1047" s="6"/>
      <c r="FW1047" s="6"/>
      <c r="FX1047" s="6"/>
      <c r="FY1047" s="6"/>
      <c r="FZ1047" s="6"/>
      <c r="GA1047" s="6"/>
      <c r="GB1047" s="6"/>
      <c r="GC1047" s="6"/>
      <c r="GD1047" s="6"/>
      <c r="GE1047" s="6"/>
      <c r="GF1047" s="6"/>
      <c r="GG1047" s="6"/>
      <c r="GH1047" s="6"/>
      <c r="GI1047" s="6"/>
      <c r="GJ1047" s="6"/>
      <c r="GK1047" s="6"/>
      <c r="GL1047" s="6"/>
      <c r="GM1047" s="6"/>
      <c r="GN1047" s="6"/>
      <c r="GO1047" s="6"/>
      <c r="GP1047" s="6"/>
      <c r="GQ1047" s="6"/>
      <c r="GR1047" s="6"/>
      <c r="GS1047" s="6"/>
      <c r="GT1047" s="6"/>
      <c r="GU1047" s="6"/>
      <c r="GV1047" s="6"/>
      <c r="GW1047" s="6"/>
      <c r="GX1047" s="6"/>
      <c r="GY1047" s="6"/>
      <c r="GZ1047" s="6"/>
      <c r="HA1047" s="6"/>
      <c r="HB1047" s="6"/>
      <c r="HC1047" s="6"/>
      <c r="HD1047" s="6"/>
      <c r="HE1047" s="6"/>
    </row>
    <row r="1048" spans="1:213">
      <c r="A1048" s="6"/>
      <c r="B1048" s="420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  <c r="BW1048" s="6"/>
      <c r="BX1048" s="6"/>
      <c r="BY1048" s="6"/>
      <c r="BZ1048" s="6"/>
      <c r="CA1048" s="6"/>
      <c r="CB1048" s="6"/>
      <c r="CC1048" s="6"/>
      <c r="CD1048" s="6"/>
      <c r="CE1048" s="6"/>
      <c r="CF1048" s="6"/>
      <c r="CG1048" s="6"/>
      <c r="CH1048" s="6"/>
      <c r="CI1048" s="6"/>
      <c r="CJ1048" s="6"/>
      <c r="CK1048" s="6"/>
      <c r="CL1048" s="6"/>
      <c r="CM1048" s="6"/>
      <c r="CN1048" s="6"/>
      <c r="CO1048" s="6"/>
      <c r="CP1048" s="6"/>
      <c r="CQ1048" s="6"/>
      <c r="DP1048" s="6"/>
      <c r="DQ1048" s="6"/>
      <c r="DR1048" s="6"/>
      <c r="DS1048" s="6"/>
      <c r="DT1048" s="6"/>
      <c r="DU1048" s="6"/>
      <c r="DV1048" s="6"/>
      <c r="DW1048" s="6"/>
      <c r="DX1048" s="6"/>
      <c r="DY1048" s="6"/>
      <c r="DZ1048" s="6"/>
      <c r="EA1048" s="6"/>
      <c r="EB1048" s="6"/>
      <c r="EC1048" s="6"/>
      <c r="ED1048" s="6"/>
      <c r="EE1048" s="6"/>
      <c r="EF1048" s="6"/>
      <c r="EG1048" s="6"/>
      <c r="EH1048" s="6"/>
      <c r="EI1048" s="6"/>
      <c r="EJ1048" s="6"/>
      <c r="EK1048" s="6"/>
      <c r="EL1048" s="6"/>
      <c r="EM1048" s="6"/>
      <c r="EN1048" s="6"/>
      <c r="EO1048" s="6"/>
      <c r="EP1048" s="6"/>
      <c r="EQ1048" s="6"/>
      <c r="ER1048" s="6"/>
      <c r="ES1048" s="6"/>
      <c r="ET1048" s="6"/>
      <c r="EU1048" s="6"/>
      <c r="EV1048" s="6"/>
      <c r="EW1048" s="6"/>
      <c r="EX1048" s="6"/>
      <c r="EY1048" s="6"/>
      <c r="EZ1048" s="6"/>
      <c r="FA1048" s="6"/>
      <c r="FB1048" s="6"/>
      <c r="FC1048" s="6"/>
      <c r="FD1048" s="6"/>
      <c r="FE1048" s="6"/>
      <c r="FF1048" s="6"/>
      <c r="FG1048" s="6"/>
      <c r="FH1048" s="6"/>
      <c r="FI1048" s="6"/>
      <c r="FJ1048" s="6"/>
      <c r="FK1048" s="6"/>
      <c r="FL1048" s="6"/>
      <c r="FM1048" s="6"/>
      <c r="FN1048" s="6"/>
      <c r="FO1048" s="6"/>
      <c r="FP1048" s="6"/>
      <c r="FQ1048" s="6"/>
      <c r="FR1048" s="6"/>
      <c r="FS1048" s="6"/>
      <c r="FT1048" s="6"/>
      <c r="FU1048" s="6"/>
      <c r="FV1048" s="6"/>
      <c r="FW1048" s="6"/>
      <c r="FX1048" s="6"/>
      <c r="FY1048" s="6"/>
      <c r="FZ1048" s="6"/>
      <c r="GA1048" s="6"/>
      <c r="GB1048" s="6"/>
      <c r="GC1048" s="6"/>
      <c r="GD1048" s="6"/>
      <c r="GE1048" s="6"/>
      <c r="GF1048" s="6"/>
      <c r="GG1048" s="6"/>
      <c r="GH1048" s="6"/>
      <c r="GI1048" s="6"/>
      <c r="GJ1048" s="6"/>
      <c r="GK1048" s="6"/>
      <c r="GL1048" s="6"/>
      <c r="GM1048" s="6"/>
      <c r="GN1048" s="6"/>
      <c r="GO1048" s="6"/>
      <c r="GP1048" s="6"/>
      <c r="GQ1048" s="6"/>
      <c r="GR1048" s="6"/>
      <c r="GS1048" s="6"/>
      <c r="GT1048" s="6"/>
      <c r="GU1048" s="6"/>
      <c r="GV1048" s="6"/>
      <c r="GW1048" s="6"/>
      <c r="GX1048" s="6"/>
      <c r="GY1048" s="6"/>
      <c r="GZ1048" s="6"/>
      <c r="HA1048" s="6"/>
      <c r="HB1048" s="6"/>
      <c r="HC1048" s="6"/>
      <c r="HD1048" s="6"/>
      <c r="HE1048" s="6"/>
    </row>
    <row r="1049" spans="1:213">
      <c r="A1049" s="6"/>
      <c r="B1049" s="420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  <c r="BW1049" s="6"/>
      <c r="BX1049" s="6"/>
      <c r="BY1049" s="6"/>
      <c r="BZ1049" s="6"/>
      <c r="CA1049" s="6"/>
      <c r="CB1049" s="6"/>
      <c r="CC1049" s="6"/>
      <c r="CD1049" s="6"/>
      <c r="CE1049" s="6"/>
      <c r="CF1049" s="6"/>
      <c r="CG1049" s="6"/>
      <c r="CH1049" s="6"/>
      <c r="CI1049" s="6"/>
      <c r="CJ1049" s="6"/>
      <c r="CK1049" s="6"/>
      <c r="CL1049" s="6"/>
      <c r="CM1049" s="6"/>
      <c r="CN1049" s="6"/>
      <c r="CO1049" s="6"/>
      <c r="CP1049" s="6"/>
      <c r="CQ1049" s="6"/>
      <c r="DP1049" s="6"/>
      <c r="DQ1049" s="6"/>
      <c r="DR1049" s="6"/>
      <c r="DS1049" s="6"/>
      <c r="DT1049" s="6"/>
      <c r="DU1049" s="6"/>
      <c r="DV1049" s="6"/>
      <c r="DW1049" s="6"/>
      <c r="DX1049" s="6"/>
      <c r="DY1049" s="6"/>
      <c r="DZ1049" s="6"/>
      <c r="EA1049" s="6"/>
      <c r="EB1049" s="6"/>
      <c r="EC1049" s="6"/>
      <c r="ED1049" s="6"/>
      <c r="EE1049" s="6"/>
      <c r="EF1049" s="6"/>
      <c r="EG1049" s="6"/>
      <c r="EH1049" s="6"/>
      <c r="EI1049" s="6"/>
      <c r="EJ1049" s="6"/>
      <c r="EK1049" s="6"/>
      <c r="EL1049" s="6"/>
      <c r="EM1049" s="6"/>
      <c r="EN1049" s="6"/>
      <c r="EO1049" s="6"/>
      <c r="EP1049" s="6"/>
      <c r="EQ1049" s="6"/>
      <c r="ER1049" s="6"/>
      <c r="ES1049" s="6"/>
      <c r="ET1049" s="6"/>
      <c r="EU1049" s="6"/>
      <c r="EV1049" s="6"/>
      <c r="EW1049" s="6"/>
      <c r="EX1049" s="6"/>
      <c r="EY1049" s="6"/>
      <c r="EZ1049" s="6"/>
      <c r="FA1049" s="6"/>
      <c r="FB1049" s="6"/>
      <c r="FC1049" s="6"/>
      <c r="FD1049" s="6"/>
      <c r="FE1049" s="6"/>
      <c r="FF1049" s="6"/>
      <c r="FG1049" s="6"/>
      <c r="FH1049" s="6"/>
      <c r="FI1049" s="6"/>
      <c r="FJ1049" s="6"/>
      <c r="FK1049" s="6"/>
      <c r="FL1049" s="6"/>
      <c r="FM1049" s="6"/>
      <c r="FN1049" s="6"/>
      <c r="FO1049" s="6"/>
      <c r="FP1049" s="6"/>
      <c r="FQ1049" s="6"/>
      <c r="FR1049" s="6"/>
      <c r="FS1049" s="6"/>
      <c r="FT1049" s="6"/>
      <c r="FU1049" s="6"/>
      <c r="FV1049" s="6"/>
      <c r="FW1049" s="6"/>
      <c r="FX1049" s="6"/>
      <c r="FY1049" s="6"/>
      <c r="FZ1049" s="6"/>
      <c r="GA1049" s="6"/>
      <c r="GB1049" s="6"/>
      <c r="GC1049" s="6"/>
      <c r="GD1049" s="6"/>
      <c r="GE1049" s="6"/>
      <c r="GF1049" s="6"/>
      <c r="GG1049" s="6"/>
      <c r="GH1049" s="6"/>
      <c r="GI1049" s="6"/>
      <c r="GJ1049" s="6"/>
      <c r="GK1049" s="6"/>
      <c r="GL1049" s="6"/>
      <c r="GM1049" s="6"/>
      <c r="GN1049" s="6"/>
      <c r="GO1049" s="6"/>
      <c r="GP1049" s="6"/>
      <c r="GQ1049" s="6"/>
      <c r="GR1049" s="6"/>
      <c r="GS1049" s="6"/>
      <c r="GT1049" s="6"/>
      <c r="GU1049" s="6"/>
      <c r="GV1049" s="6"/>
      <c r="GW1049" s="6"/>
      <c r="GX1049" s="6"/>
      <c r="GY1049" s="6"/>
      <c r="GZ1049" s="6"/>
      <c r="HA1049" s="6"/>
      <c r="HB1049" s="6"/>
      <c r="HC1049" s="6"/>
      <c r="HD1049" s="6"/>
      <c r="HE1049" s="6"/>
    </row>
    <row r="1050" spans="1:213">
      <c r="A1050" s="6"/>
      <c r="B1050" s="420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  <c r="BW1050" s="6"/>
      <c r="BX1050" s="6"/>
      <c r="BY1050" s="6"/>
      <c r="BZ1050" s="6"/>
      <c r="CA1050" s="6"/>
      <c r="CB1050" s="6"/>
      <c r="CC1050" s="6"/>
      <c r="CD1050" s="6"/>
      <c r="CE1050" s="6"/>
      <c r="CF1050" s="6"/>
      <c r="CG1050" s="6"/>
      <c r="CH1050" s="6"/>
      <c r="CI1050" s="6"/>
      <c r="CJ1050" s="6"/>
      <c r="CK1050" s="6"/>
      <c r="CL1050" s="6"/>
      <c r="CM1050" s="6"/>
      <c r="CN1050" s="6"/>
      <c r="CO1050" s="6"/>
      <c r="CP1050" s="6"/>
      <c r="CQ1050" s="6"/>
      <c r="DP1050" s="6"/>
      <c r="DQ1050" s="6"/>
      <c r="DR1050" s="6"/>
      <c r="DS1050" s="6"/>
      <c r="DT1050" s="6"/>
      <c r="DU1050" s="6"/>
      <c r="DV1050" s="6"/>
      <c r="DW1050" s="6"/>
      <c r="DX1050" s="6"/>
      <c r="DY1050" s="6"/>
      <c r="DZ1050" s="6"/>
      <c r="EA1050" s="6"/>
      <c r="EB1050" s="6"/>
      <c r="EC1050" s="6"/>
      <c r="ED1050" s="6"/>
      <c r="EE1050" s="6"/>
      <c r="EF1050" s="6"/>
      <c r="EG1050" s="6"/>
      <c r="EH1050" s="6"/>
      <c r="EI1050" s="6"/>
      <c r="EJ1050" s="6"/>
      <c r="EK1050" s="6"/>
      <c r="EL1050" s="6"/>
      <c r="EM1050" s="6"/>
      <c r="EN1050" s="6"/>
      <c r="EO1050" s="6"/>
      <c r="EP1050" s="6"/>
      <c r="EQ1050" s="6"/>
      <c r="ER1050" s="6"/>
      <c r="ES1050" s="6"/>
      <c r="ET1050" s="6"/>
      <c r="EU1050" s="6"/>
      <c r="EV1050" s="6"/>
      <c r="EW1050" s="6"/>
      <c r="EX1050" s="6"/>
      <c r="EY1050" s="6"/>
      <c r="EZ1050" s="6"/>
      <c r="FA1050" s="6"/>
      <c r="FB1050" s="6"/>
      <c r="FC1050" s="6"/>
      <c r="FD1050" s="6"/>
      <c r="FE1050" s="6"/>
      <c r="FF1050" s="6"/>
      <c r="FG1050" s="6"/>
      <c r="FH1050" s="6"/>
      <c r="FI1050" s="6"/>
      <c r="FJ1050" s="6"/>
      <c r="FK1050" s="6"/>
      <c r="FL1050" s="6"/>
      <c r="FM1050" s="6"/>
      <c r="FN1050" s="6"/>
      <c r="FO1050" s="6"/>
      <c r="FP1050" s="6"/>
      <c r="FQ1050" s="6"/>
      <c r="FR1050" s="6"/>
      <c r="FS1050" s="6"/>
      <c r="FT1050" s="6"/>
      <c r="FU1050" s="6"/>
      <c r="FV1050" s="6"/>
      <c r="FW1050" s="6"/>
      <c r="FX1050" s="6"/>
      <c r="FY1050" s="6"/>
      <c r="FZ1050" s="6"/>
      <c r="GA1050" s="6"/>
      <c r="GB1050" s="6"/>
      <c r="GC1050" s="6"/>
      <c r="GD1050" s="6"/>
      <c r="GE1050" s="6"/>
      <c r="GF1050" s="6"/>
      <c r="GG1050" s="6"/>
      <c r="GH1050" s="6"/>
      <c r="GI1050" s="6"/>
      <c r="GJ1050" s="6"/>
      <c r="GK1050" s="6"/>
      <c r="GL1050" s="6"/>
      <c r="GM1050" s="6"/>
      <c r="GN1050" s="6"/>
      <c r="GO1050" s="6"/>
      <c r="GP1050" s="6"/>
      <c r="GQ1050" s="6"/>
      <c r="GR1050" s="6"/>
      <c r="GS1050" s="6"/>
      <c r="GT1050" s="6"/>
      <c r="GU1050" s="6"/>
      <c r="GV1050" s="6"/>
      <c r="GW1050" s="6"/>
      <c r="GX1050" s="6"/>
      <c r="GY1050" s="6"/>
      <c r="GZ1050" s="6"/>
      <c r="HA1050" s="6"/>
      <c r="HB1050" s="6"/>
      <c r="HC1050" s="6"/>
      <c r="HD1050" s="6"/>
      <c r="HE1050" s="6"/>
    </row>
    <row r="1051" spans="1:213">
      <c r="A1051" s="6"/>
      <c r="B1051" s="420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  <c r="BW1051" s="6"/>
      <c r="BX1051" s="6"/>
      <c r="BY1051" s="6"/>
      <c r="BZ1051" s="6"/>
      <c r="CA1051" s="6"/>
      <c r="CB1051" s="6"/>
      <c r="CC1051" s="6"/>
      <c r="CD1051" s="6"/>
      <c r="CE1051" s="6"/>
      <c r="CF1051" s="6"/>
      <c r="CG1051" s="6"/>
      <c r="CH1051" s="6"/>
      <c r="CI1051" s="6"/>
      <c r="CJ1051" s="6"/>
      <c r="CK1051" s="6"/>
      <c r="CL1051" s="6"/>
      <c r="CM1051" s="6"/>
      <c r="CN1051" s="6"/>
      <c r="CO1051" s="6"/>
      <c r="CP1051" s="6"/>
      <c r="CQ1051" s="6"/>
      <c r="DP1051" s="6"/>
      <c r="DQ1051" s="6"/>
      <c r="DR1051" s="6"/>
      <c r="DS1051" s="6"/>
      <c r="DT1051" s="6"/>
      <c r="DU1051" s="6"/>
      <c r="DV1051" s="6"/>
      <c r="DW1051" s="6"/>
      <c r="DX1051" s="6"/>
      <c r="DY1051" s="6"/>
      <c r="DZ1051" s="6"/>
      <c r="EA1051" s="6"/>
      <c r="EB1051" s="6"/>
      <c r="EC1051" s="6"/>
      <c r="ED1051" s="6"/>
      <c r="EE1051" s="6"/>
      <c r="EF1051" s="6"/>
      <c r="EG1051" s="6"/>
      <c r="EH1051" s="6"/>
      <c r="EI1051" s="6"/>
      <c r="EJ1051" s="6"/>
      <c r="EK1051" s="6"/>
      <c r="EL1051" s="6"/>
      <c r="EM1051" s="6"/>
      <c r="EN1051" s="6"/>
      <c r="EO1051" s="6"/>
      <c r="EP1051" s="6"/>
      <c r="EQ1051" s="6"/>
      <c r="ER1051" s="6"/>
      <c r="ES1051" s="6"/>
      <c r="ET1051" s="6"/>
      <c r="EU1051" s="6"/>
      <c r="EV1051" s="6"/>
      <c r="EW1051" s="6"/>
      <c r="EX1051" s="6"/>
      <c r="EY1051" s="6"/>
      <c r="EZ1051" s="6"/>
      <c r="FA1051" s="6"/>
      <c r="FB1051" s="6"/>
      <c r="FC1051" s="6"/>
      <c r="FD1051" s="6"/>
      <c r="FE1051" s="6"/>
      <c r="FF1051" s="6"/>
      <c r="FG1051" s="6"/>
      <c r="FH1051" s="6"/>
      <c r="FI1051" s="6"/>
      <c r="FJ1051" s="6"/>
      <c r="FK1051" s="6"/>
      <c r="FL1051" s="6"/>
      <c r="FM1051" s="6"/>
      <c r="FN1051" s="6"/>
      <c r="FO1051" s="6"/>
      <c r="FP1051" s="6"/>
      <c r="FQ1051" s="6"/>
      <c r="FR1051" s="6"/>
      <c r="FS1051" s="6"/>
      <c r="FT1051" s="6"/>
      <c r="FU1051" s="6"/>
      <c r="FV1051" s="6"/>
      <c r="FW1051" s="6"/>
      <c r="FX1051" s="6"/>
      <c r="FY1051" s="6"/>
      <c r="FZ1051" s="6"/>
      <c r="GA1051" s="6"/>
      <c r="GB1051" s="6"/>
      <c r="GC1051" s="6"/>
      <c r="GD1051" s="6"/>
      <c r="GE1051" s="6"/>
      <c r="GF1051" s="6"/>
      <c r="GG1051" s="6"/>
      <c r="GH1051" s="6"/>
      <c r="GI1051" s="6"/>
      <c r="GJ1051" s="6"/>
      <c r="GK1051" s="6"/>
      <c r="GL1051" s="6"/>
      <c r="GM1051" s="6"/>
      <c r="GN1051" s="6"/>
      <c r="GO1051" s="6"/>
      <c r="GP1051" s="6"/>
      <c r="GQ1051" s="6"/>
      <c r="GR1051" s="6"/>
      <c r="GS1051" s="6"/>
      <c r="GT1051" s="6"/>
      <c r="GU1051" s="6"/>
      <c r="GV1051" s="6"/>
      <c r="GW1051" s="6"/>
      <c r="GX1051" s="6"/>
      <c r="GY1051" s="6"/>
      <c r="GZ1051" s="6"/>
      <c r="HA1051" s="6"/>
      <c r="HB1051" s="6"/>
      <c r="HC1051" s="6"/>
      <c r="HD1051" s="6"/>
      <c r="HE1051" s="6"/>
    </row>
    <row r="1052" spans="1:213">
      <c r="A1052" s="6"/>
      <c r="B1052" s="420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  <c r="BW1052" s="6"/>
      <c r="BX1052" s="6"/>
      <c r="BY1052" s="6"/>
      <c r="BZ1052" s="6"/>
      <c r="CA1052" s="6"/>
      <c r="CB1052" s="6"/>
      <c r="CC1052" s="6"/>
      <c r="CD1052" s="6"/>
      <c r="CE1052" s="6"/>
      <c r="CF1052" s="6"/>
      <c r="CG1052" s="6"/>
      <c r="CH1052" s="6"/>
      <c r="CI1052" s="6"/>
      <c r="CJ1052" s="6"/>
      <c r="CK1052" s="6"/>
      <c r="CL1052" s="6"/>
      <c r="CM1052" s="6"/>
      <c r="CN1052" s="6"/>
      <c r="CO1052" s="6"/>
      <c r="CP1052" s="6"/>
      <c r="CQ1052" s="6"/>
      <c r="DP1052" s="6"/>
      <c r="DQ1052" s="6"/>
      <c r="DR1052" s="6"/>
      <c r="DS1052" s="6"/>
      <c r="DT1052" s="6"/>
      <c r="DU1052" s="6"/>
      <c r="DV1052" s="6"/>
      <c r="DW1052" s="6"/>
      <c r="DX1052" s="6"/>
      <c r="DY1052" s="6"/>
      <c r="DZ1052" s="6"/>
      <c r="EA1052" s="6"/>
      <c r="EB1052" s="6"/>
      <c r="EC1052" s="6"/>
      <c r="ED1052" s="6"/>
      <c r="EE1052" s="6"/>
      <c r="EF1052" s="6"/>
      <c r="EG1052" s="6"/>
      <c r="EH1052" s="6"/>
      <c r="EI1052" s="6"/>
      <c r="EJ1052" s="6"/>
      <c r="EK1052" s="6"/>
      <c r="EL1052" s="6"/>
      <c r="EM1052" s="6"/>
      <c r="EN1052" s="6"/>
      <c r="EO1052" s="6"/>
      <c r="EP1052" s="6"/>
      <c r="EQ1052" s="6"/>
      <c r="ER1052" s="6"/>
      <c r="ES1052" s="6"/>
      <c r="ET1052" s="6"/>
      <c r="EU1052" s="6"/>
      <c r="EV1052" s="6"/>
      <c r="EW1052" s="6"/>
      <c r="EX1052" s="6"/>
      <c r="EY1052" s="6"/>
      <c r="EZ1052" s="6"/>
      <c r="FA1052" s="6"/>
      <c r="FB1052" s="6"/>
      <c r="FC1052" s="6"/>
      <c r="FD1052" s="6"/>
      <c r="FE1052" s="6"/>
      <c r="FF1052" s="6"/>
      <c r="FG1052" s="6"/>
      <c r="FH1052" s="6"/>
      <c r="FI1052" s="6"/>
      <c r="FJ1052" s="6"/>
      <c r="FK1052" s="6"/>
      <c r="FL1052" s="6"/>
      <c r="FM1052" s="6"/>
      <c r="FN1052" s="6"/>
      <c r="FO1052" s="6"/>
      <c r="FP1052" s="6"/>
      <c r="FQ1052" s="6"/>
      <c r="FR1052" s="6"/>
      <c r="FS1052" s="6"/>
      <c r="FT1052" s="6"/>
      <c r="FU1052" s="6"/>
      <c r="FV1052" s="6"/>
      <c r="FW1052" s="6"/>
      <c r="FX1052" s="6"/>
      <c r="FY1052" s="6"/>
      <c r="FZ1052" s="6"/>
      <c r="GA1052" s="6"/>
      <c r="GB1052" s="6"/>
      <c r="GC1052" s="6"/>
      <c r="GD1052" s="6"/>
      <c r="GE1052" s="6"/>
      <c r="GF1052" s="6"/>
      <c r="GG1052" s="6"/>
      <c r="GH1052" s="6"/>
      <c r="GI1052" s="6"/>
      <c r="GJ1052" s="6"/>
      <c r="GK1052" s="6"/>
      <c r="GL1052" s="6"/>
      <c r="GM1052" s="6"/>
      <c r="GN1052" s="6"/>
      <c r="GO1052" s="6"/>
      <c r="GP1052" s="6"/>
      <c r="GQ1052" s="6"/>
      <c r="GR1052" s="6"/>
      <c r="GS1052" s="6"/>
      <c r="GT1052" s="6"/>
      <c r="GU1052" s="6"/>
      <c r="GV1052" s="6"/>
      <c r="GW1052" s="6"/>
      <c r="GX1052" s="6"/>
      <c r="GY1052" s="6"/>
      <c r="GZ1052" s="6"/>
      <c r="HA1052" s="6"/>
      <c r="HB1052" s="6"/>
      <c r="HC1052" s="6"/>
      <c r="HD1052" s="6"/>
      <c r="HE1052" s="6"/>
    </row>
    <row r="1053" spans="1:213">
      <c r="A1053" s="6"/>
      <c r="B1053" s="420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  <c r="BW1053" s="6"/>
      <c r="BX1053" s="6"/>
      <c r="BY1053" s="6"/>
      <c r="BZ1053" s="6"/>
      <c r="CA1053" s="6"/>
      <c r="CB1053" s="6"/>
      <c r="CC1053" s="6"/>
      <c r="CD1053" s="6"/>
      <c r="CE1053" s="6"/>
      <c r="CF1053" s="6"/>
      <c r="CG1053" s="6"/>
      <c r="CH1053" s="6"/>
      <c r="CI1053" s="6"/>
      <c r="CJ1053" s="6"/>
      <c r="CK1053" s="6"/>
      <c r="CL1053" s="6"/>
      <c r="CM1053" s="6"/>
      <c r="CN1053" s="6"/>
      <c r="CO1053" s="6"/>
      <c r="CP1053" s="6"/>
      <c r="CQ1053" s="6"/>
      <c r="DP1053" s="6"/>
      <c r="DQ1053" s="6"/>
      <c r="DR1053" s="6"/>
      <c r="DS1053" s="6"/>
      <c r="DT1053" s="6"/>
      <c r="DU1053" s="6"/>
      <c r="DV1053" s="6"/>
      <c r="DW1053" s="6"/>
      <c r="DX1053" s="6"/>
      <c r="DY1053" s="6"/>
      <c r="DZ1053" s="6"/>
      <c r="EA1053" s="6"/>
      <c r="EB1053" s="6"/>
      <c r="EC1053" s="6"/>
      <c r="ED1053" s="6"/>
      <c r="EE1053" s="6"/>
      <c r="EF1053" s="6"/>
      <c r="EG1053" s="6"/>
      <c r="EH1053" s="6"/>
      <c r="EI1053" s="6"/>
      <c r="EJ1053" s="6"/>
      <c r="EK1053" s="6"/>
      <c r="EL1053" s="6"/>
      <c r="EM1053" s="6"/>
      <c r="EN1053" s="6"/>
      <c r="EO1053" s="6"/>
      <c r="EP1053" s="6"/>
      <c r="EQ1053" s="6"/>
      <c r="ER1053" s="6"/>
      <c r="ES1053" s="6"/>
      <c r="ET1053" s="6"/>
      <c r="EU1053" s="6"/>
      <c r="EV1053" s="6"/>
      <c r="EW1053" s="6"/>
      <c r="EX1053" s="6"/>
      <c r="EY1053" s="6"/>
      <c r="EZ1053" s="6"/>
      <c r="FA1053" s="6"/>
      <c r="FB1053" s="6"/>
      <c r="FC1053" s="6"/>
      <c r="FD1053" s="6"/>
      <c r="FE1053" s="6"/>
      <c r="FF1053" s="6"/>
      <c r="FG1053" s="6"/>
      <c r="FH1053" s="6"/>
      <c r="FI1053" s="6"/>
      <c r="FJ1053" s="6"/>
      <c r="FK1053" s="6"/>
      <c r="FL1053" s="6"/>
      <c r="FM1053" s="6"/>
      <c r="FN1053" s="6"/>
      <c r="FO1053" s="6"/>
      <c r="FP1053" s="6"/>
      <c r="FQ1053" s="6"/>
      <c r="FR1053" s="6"/>
      <c r="FS1053" s="6"/>
      <c r="FT1053" s="6"/>
      <c r="FU1053" s="6"/>
      <c r="FV1053" s="6"/>
      <c r="FW1053" s="6"/>
      <c r="FX1053" s="6"/>
      <c r="FY1053" s="6"/>
      <c r="FZ1053" s="6"/>
      <c r="GA1053" s="6"/>
      <c r="GB1053" s="6"/>
      <c r="GC1053" s="6"/>
      <c r="GD1053" s="6"/>
      <c r="GE1053" s="6"/>
      <c r="GF1053" s="6"/>
      <c r="GG1053" s="6"/>
      <c r="GH1053" s="6"/>
      <c r="GI1053" s="6"/>
      <c r="GJ1053" s="6"/>
      <c r="GK1053" s="6"/>
      <c r="GL1053" s="6"/>
      <c r="GM1053" s="6"/>
      <c r="GN1053" s="6"/>
      <c r="GO1053" s="6"/>
      <c r="GP1053" s="6"/>
      <c r="GQ1053" s="6"/>
      <c r="GR1053" s="6"/>
      <c r="GS1053" s="6"/>
      <c r="GT1053" s="6"/>
      <c r="GU1053" s="6"/>
      <c r="GV1053" s="6"/>
      <c r="GW1053" s="6"/>
      <c r="GX1053" s="6"/>
      <c r="GY1053" s="6"/>
      <c r="GZ1053" s="6"/>
      <c r="HA1053" s="6"/>
      <c r="HB1053" s="6"/>
      <c r="HC1053" s="6"/>
      <c r="HD1053" s="6"/>
      <c r="HE1053" s="6"/>
    </row>
    <row r="1054" spans="1:213">
      <c r="A1054" s="6"/>
      <c r="B1054" s="420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  <c r="BW1054" s="6"/>
      <c r="BX1054" s="6"/>
      <c r="BY1054" s="6"/>
      <c r="BZ1054" s="6"/>
      <c r="CA1054" s="6"/>
      <c r="CB1054" s="6"/>
      <c r="CC1054" s="6"/>
      <c r="CD1054" s="6"/>
      <c r="CE1054" s="6"/>
      <c r="CF1054" s="6"/>
      <c r="CG1054" s="6"/>
      <c r="CH1054" s="6"/>
      <c r="CI1054" s="6"/>
      <c r="CJ1054" s="6"/>
      <c r="CK1054" s="6"/>
      <c r="CL1054" s="6"/>
      <c r="CM1054" s="6"/>
      <c r="CN1054" s="6"/>
      <c r="CO1054" s="6"/>
      <c r="CP1054" s="6"/>
      <c r="CQ1054" s="6"/>
      <c r="DP1054" s="6"/>
      <c r="DQ1054" s="6"/>
      <c r="DR1054" s="6"/>
      <c r="DS1054" s="6"/>
      <c r="DT1054" s="6"/>
      <c r="DU1054" s="6"/>
      <c r="DV1054" s="6"/>
      <c r="DW1054" s="6"/>
      <c r="DX1054" s="6"/>
      <c r="DY1054" s="6"/>
      <c r="DZ1054" s="6"/>
      <c r="EA1054" s="6"/>
      <c r="EB1054" s="6"/>
      <c r="EC1054" s="6"/>
      <c r="ED1054" s="6"/>
      <c r="EE1054" s="6"/>
      <c r="EF1054" s="6"/>
      <c r="EG1054" s="6"/>
      <c r="EH1054" s="6"/>
      <c r="EI1054" s="6"/>
      <c r="EJ1054" s="6"/>
      <c r="EK1054" s="6"/>
      <c r="EL1054" s="6"/>
      <c r="EM1054" s="6"/>
      <c r="EN1054" s="6"/>
      <c r="EO1054" s="6"/>
      <c r="EP1054" s="6"/>
      <c r="EQ1054" s="6"/>
      <c r="ER1054" s="6"/>
      <c r="ES1054" s="6"/>
      <c r="ET1054" s="6"/>
      <c r="EU1054" s="6"/>
      <c r="EV1054" s="6"/>
      <c r="EW1054" s="6"/>
      <c r="EX1054" s="6"/>
      <c r="EY1054" s="6"/>
      <c r="EZ1054" s="6"/>
      <c r="FA1054" s="6"/>
      <c r="FB1054" s="6"/>
      <c r="FC1054" s="6"/>
      <c r="FD1054" s="6"/>
      <c r="FE1054" s="6"/>
      <c r="FF1054" s="6"/>
      <c r="FG1054" s="6"/>
      <c r="FH1054" s="6"/>
      <c r="FI1054" s="6"/>
      <c r="FJ1054" s="6"/>
      <c r="FK1054" s="6"/>
      <c r="FL1054" s="6"/>
      <c r="FM1054" s="6"/>
      <c r="FN1054" s="6"/>
      <c r="FO1054" s="6"/>
      <c r="FP1054" s="6"/>
      <c r="FQ1054" s="6"/>
      <c r="FR1054" s="6"/>
      <c r="FS1054" s="6"/>
      <c r="FT1054" s="6"/>
      <c r="FU1054" s="6"/>
      <c r="FV1054" s="6"/>
      <c r="FW1054" s="6"/>
      <c r="FX1054" s="6"/>
      <c r="FY1054" s="6"/>
      <c r="FZ1054" s="6"/>
      <c r="GA1054" s="6"/>
      <c r="GB1054" s="6"/>
      <c r="GC1054" s="6"/>
      <c r="GD1054" s="6"/>
      <c r="GE1054" s="6"/>
      <c r="GF1054" s="6"/>
      <c r="GG1054" s="6"/>
      <c r="GH1054" s="6"/>
      <c r="GI1054" s="6"/>
      <c r="GJ1054" s="6"/>
      <c r="GK1054" s="6"/>
      <c r="GL1054" s="6"/>
      <c r="GM1054" s="6"/>
      <c r="GN1054" s="6"/>
      <c r="GO1054" s="6"/>
      <c r="GP1054" s="6"/>
      <c r="GQ1054" s="6"/>
      <c r="GR1054" s="6"/>
      <c r="GS1054" s="6"/>
      <c r="GT1054" s="6"/>
      <c r="GU1054" s="6"/>
      <c r="GV1054" s="6"/>
      <c r="GW1054" s="6"/>
      <c r="GX1054" s="6"/>
      <c r="GY1054" s="6"/>
      <c r="GZ1054" s="6"/>
      <c r="HA1054" s="6"/>
      <c r="HB1054" s="6"/>
      <c r="HC1054" s="6"/>
      <c r="HD1054" s="6"/>
      <c r="HE1054" s="6"/>
    </row>
    <row r="1055" spans="1:213">
      <c r="A1055" s="6"/>
      <c r="B1055" s="420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  <c r="BW1055" s="6"/>
      <c r="BX1055" s="6"/>
      <c r="BY1055" s="6"/>
      <c r="BZ1055" s="6"/>
      <c r="CA1055" s="6"/>
      <c r="CB1055" s="6"/>
      <c r="CC1055" s="6"/>
      <c r="CD1055" s="6"/>
      <c r="CE1055" s="6"/>
      <c r="CF1055" s="6"/>
      <c r="CG1055" s="6"/>
      <c r="CH1055" s="6"/>
      <c r="CI1055" s="6"/>
      <c r="CJ1055" s="6"/>
      <c r="CK1055" s="6"/>
      <c r="CL1055" s="6"/>
      <c r="CM1055" s="6"/>
      <c r="CN1055" s="6"/>
      <c r="CO1055" s="6"/>
      <c r="CP1055" s="6"/>
      <c r="CQ1055" s="6"/>
      <c r="DP1055" s="6"/>
      <c r="DQ1055" s="6"/>
      <c r="DR1055" s="6"/>
      <c r="DS1055" s="6"/>
      <c r="DT1055" s="6"/>
      <c r="DU1055" s="6"/>
      <c r="DV1055" s="6"/>
      <c r="DW1055" s="6"/>
      <c r="DX1055" s="6"/>
      <c r="DY1055" s="6"/>
      <c r="DZ1055" s="6"/>
      <c r="EA1055" s="6"/>
      <c r="EB1055" s="6"/>
      <c r="EC1055" s="6"/>
      <c r="ED1055" s="6"/>
      <c r="EE1055" s="6"/>
      <c r="EF1055" s="6"/>
      <c r="EG1055" s="6"/>
      <c r="EH1055" s="6"/>
      <c r="EI1055" s="6"/>
      <c r="EJ1055" s="6"/>
      <c r="EK1055" s="6"/>
      <c r="EL1055" s="6"/>
      <c r="EM1055" s="6"/>
      <c r="EN1055" s="6"/>
      <c r="EO1055" s="6"/>
      <c r="EP1055" s="6"/>
      <c r="EQ1055" s="6"/>
      <c r="ER1055" s="6"/>
      <c r="ES1055" s="6"/>
      <c r="ET1055" s="6"/>
      <c r="EU1055" s="6"/>
      <c r="EV1055" s="6"/>
      <c r="EW1055" s="6"/>
      <c r="EX1055" s="6"/>
      <c r="EY1055" s="6"/>
      <c r="EZ1055" s="6"/>
      <c r="FA1055" s="6"/>
      <c r="FB1055" s="6"/>
      <c r="FC1055" s="6"/>
      <c r="FD1055" s="6"/>
      <c r="FE1055" s="6"/>
      <c r="FF1055" s="6"/>
      <c r="FG1055" s="6"/>
      <c r="FH1055" s="6"/>
      <c r="FI1055" s="6"/>
      <c r="FJ1055" s="6"/>
      <c r="FK1055" s="6"/>
      <c r="FL1055" s="6"/>
      <c r="FM1055" s="6"/>
      <c r="FN1055" s="6"/>
      <c r="FO1055" s="6"/>
      <c r="FP1055" s="6"/>
      <c r="FQ1055" s="6"/>
      <c r="FR1055" s="6"/>
      <c r="FS1055" s="6"/>
      <c r="FT1055" s="6"/>
      <c r="FU1055" s="6"/>
      <c r="FV1055" s="6"/>
      <c r="FW1055" s="6"/>
      <c r="FX1055" s="6"/>
      <c r="FY1055" s="6"/>
      <c r="FZ1055" s="6"/>
      <c r="GA1055" s="6"/>
      <c r="GB1055" s="6"/>
      <c r="GC1055" s="6"/>
      <c r="GD1055" s="6"/>
      <c r="GE1055" s="6"/>
      <c r="GF1055" s="6"/>
      <c r="GG1055" s="6"/>
      <c r="GH1055" s="6"/>
      <c r="GI1055" s="6"/>
      <c r="GJ1055" s="6"/>
      <c r="GK1055" s="6"/>
      <c r="GL1055" s="6"/>
      <c r="GM1055" s="6"/>
      <c r="GN1055" s="6"/>
      <c r="GO1055" s="6"/>
      <c r="GP1055" s="6"/>
      <c r="GQ1055" s="6"/>
      <c r="GR1055" s="6"/>
      <c r="GS1055" s="6"/>
      <c r="GT1055" s="6"/>
      <c r="GU1055" s="6"/>
      <c r="GV1055" s="6"/>
      <c r="GW1055" s="6"/>
      <c r="GX1055" s="6"/>
      <c r="GY1055" s="6"/>
      <c r="GZ1055" s="6"/>
      <c r="HA1055" s="6"/>
      <c r="HB1055" s="6"/>
      <c r="HC1055" s="6"/>
      <c r="HD1055" s="6"/>
      <c r="HE1055" s="6"/>
    </row>
    <row r="1056" spans="1:213">
      <c r="A1056" s="6"/>
      <c r="B1056" s="420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  <c r="BW1056" s="6"/>
      <c r="BX1056" s="6"/>
      <c r="BY1056" s="6"/>
      <c r="BZ1056" s="6"/>
      <c r="CA1056" s="6"/>
      <c r="CB1056" s="6"/>
      <c r="CC1056" s="6"/>
      <c r="CD1056" s="6"/>
      <c r="CE1056" s="6"/>
      <c r="CF1056" s="6"/>
      <c r="CG1056" s="6"/>
      <c r="CH1056" s="6"/>
      <c r="CI1056" s="6"/>
      <c r="CJ1056" s="6"/>
      <c r="CK1056" s="6"/>
      <c r="CL1056" s="6"/>
      <c r="CM1056" s="6"/>
      <c r="CN1056" s="6"/>
      <c r="CO1056" s="6"/>
      <c r="CP1056" s="6"/>
      <c r="CQ1056" s="6"/>
      <c r="DP1056" s="6"/>
      <c r="DQ1056" s="6"/>
      <c r="DR1056" s="6"/>
      <c r="DS1056" s="6"/>
      <c r="DT1056" s="6"/>
      <c r="DU1056" s="6"/>
      <c r="DV1056" s="6"/>
      <c r="DW1056" s="6"/>
      <c r="DX1056" s="6"/>
      <c r="DY1056" s="6"/>
      <c r="DZ1056" s="6"/>
      <c r="EA1056" s="6"/>
      <c r="EB1056" s="6"/>
      <c r="EC1056" s="6"/>
      <c r="ED1056" s="6"/>
      <c r="EE1056" s="6"/>
      <c r="EF1056" s="6"/>
      <c r="EG1056" s="6"/>
      <c r="EH1056" s="6"/>
      <c r="EI1056" s="6"/>
      <c r="EJ1056" s="6"/>
      <c r="EK1056" s="6"/>
      <c r="EL1056" s="6"/>
      <c r="EM1056" s="6"/>
      <c r="EN1056" s="6"/>
      <c r="EO1056" s="6"/>
      <c r="EP1056" s="6"/>
      <c r="EQ1056" s="6"/>
      <c r="ER1056" s="6"/>
      <c r="ES1056" s="6"/>
      <c r="ET1056" s="6"/>
      <c r="EU1056" s="6"/>
      <c r="EV1056" s="6"/>
      <c r="EW1056" s="6"/>
      <c r="EX1056" s="6"/>
      <c r="EY1056" s="6"/>
      <c r="EZ1056" s="6"/>
      <c r="FA1056" s="6"/>
      <c r="FB1056" s="6"/>
      <c r="FC1056" s="6"/>
      <c r="FD1056" s="6"/>
      <c r="FE1056" s="6"/>
      <c r="FF1056" s="6"/>
      <c r="FG1056" s="6"/>
      <c r="FH1056" s="6"/>
      <c r="FI1056" s="6"/>
      <c r="FJ1056" s="6"/>
      <c r="FK1056" s="6"/>
      <c r="FL1056" s="6"/>
      <c r="FM1056" s="6"/>
      <c r="FN1056" s="6"/>
      <c r="FO1056" s="6"/>
      <c r="FP1056" s="6"/>
      <c r="FQ1056" s="6"/>
      <c r="FR1056" s="6"/>
      <c r="FS1056" s="6"/>
      <c r="FT1056" s="6"/>
      <c r="FU1056" s="6"/>
      <c r="FV1056" s="6"/>
      <c r="FW1056" s="6"/>
      <c r="FX1056" s="6"/>
      <c r="FY1056" s="6"/>
      <c r="FZ1056" s="6"/>
      <c r="GA1056" s="6"/>
      <c r="GB1056" s="6"/>
      <c r="GC1056" s="6"/>
      <c r="GD1056" s="6"/>
      <c r="GE1056" s="6"/>
      <c r="GF1056" s="6"/>
      <c r="GG1056" s="6"/>
      <c r="GH1056" s="6"/>
      <c r="GI1056" s="6"/>
      <c r="GJ1056" s="6"/>
      <c r="GK1056" s="6"/>
      <c r="GL1056" s="6"/>
      <c r="GM1056" s="6"/>
      <c r="GN1056" s="6"/>
      <c r="GO1056" s="6"/>
      <c r="GP1056" s="6"/>
      <c r="GQ1056" s="6"/>
      <c r="GR1056" s="6"/>
      <c r="GS1056" s="6"/>
      <c r="GT1056" s="6"/>
      <c r="GU1056" s="6"/>
      <c r="GV1056" s="6"/>
      <c r="GW1056" s="6"/>
      <c r="GX1056" s="6"/>
      <c r="GY1056" s="6"/>
      <c r="GZ1056" s="6"/>
      <c r="HA1056" s="6"/>
      <c r="HB1056" s="6"/>
      <c r="HC1056" s="6"/>
      <c r="HD1056" s="6"/>
      <c r="HE1056" s="6"/>
    </row>
    <row r="1057" spans="1:213">
      <c r="A1057" s="6"/>
      <c r="B1057" s="420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  <c r="BW1057" s="6"/>
      <c r="BX1057" s="6"/>
      <c r="BY1057" s="6"/>
      <c r="BZ1057" s="6"/>
      <c r="CA1057" s="6"/>
      <c r="CB1057" s="6"/>
      <c r="CC1057" s="6"/>
      <c r="CD1057" s="6"/>
      <c r="CE1057" s="6"/>
      <c r="CF1057" s="6"/>
      <c r="CG1057" s="6"/>
      <c r="CH1057" s="6"/>
      <c r="CI1057" s="6"/>
      <c r="CJ1057" s="6"/>
      <c r="CK1057" s="6"/>
      <c r="CL1057" s="6"/>
      <c r="CM1057" s="6"/>
      <c r="CN1057" s="6"/>
      <c r="CO1057" s="6"/>
      <c r="CP1057" s="6"/>
      <c r="CQ1057" s="6"/>
      <c r="DP1057" s="6"/>
      <c r="DQ1057" s="6"/>
      <c r="DR1057" s="6"/>
      <c r="DS1057" s="6"/>
      <c r="DT1057" s="6"/>
      <c r="DU1057" s="6"/>
      <c r="DV1057" s="6"/>
      <c r="DW1057" s="6"/>
      <c r="DX1057" s="6"/>
      <c r="DY1057" s="6"/>
      <c r="DZ1057" s="6"/>
      <c r="EA1057" s="6"/>
      <c r="EB1057" s="6"/>
      <c r="EC1057" s="6"/>
      <c r="ED1057" s="6"/>
      <c r="EE1057" s="6"/>
      <c r="EF1057" s="6"/>
      <c r="EG1057" s="6"/>
      <c r="EH1057" s="6"/>
      <c r="EI1057" s="6"/>
      <c r="EJ1057" s="6"/>
      <c r="EK1057" s="6"/>
      <c r="EL1057" s="6"/>
      <c r="EM1057" s="6"/>
      <c r="EN1057" s="6"/>
      <c r="EO1057" s="6"/>
      <c r="EP1057" s="6"/>
      <c r="EQ1057" s="6"/>
      <c r="ER1057" s="6"/>
      <c r="ES1057" s="6"/>
      <c r="ET1057" s="6"/>
      <c r="EU1057" s="6"/>
      <c r="EV1057" s="6"/>
      <c r="EW1057" s="6"/>
      <c r="EX1057" s="6"/>
      <c r="EY1057" s="6"/>
      <c r="EZ1057" s="6"/>
      <c r="FA1057" s="6"/>
      <c r="FB1057" s="6"/>
      <c r="FC1057" s="6"/>
      <c r="FD1057" s="6"/>
      <c r="FE1057" s="6"/>
      <c r="FF1057" s="6"/>
      <c r="FG1057" s="6"/>
      <c r="FH1057" s="6"/>
      <c r="FI1057" s="6"/>
      <c r="FJ1057" s="6"/>
      <c r="FK1057" s="6"/>
      <c r="FL1057" s="6"/>
      <c r="FM1057" s="6"/>
      <c r="FN1057" s="6"/>
      <c r="FO1057" s="6"/>
      <c r="FP1057" s="6"/>
      <c r="FQ1057" s="6"/>
      <c r="FR1057" s="6"/>
      <c r="FS1057" s="6"/>
      <c r="FT1057" s="6"/>
      <c r="FU1057" s="6"/>
      <c r="FV1057" s="6"/>
      <c r="FW1057" s="6"/>
      <c r="FX1057" s="6"/>
      <c r="FY1057" s="6"/>
      <c r="FZ1057" s="6"/>
      <c r="GA1057" s="6"/>
      <c r="GB1057" s="6"/>
      <c r="GC1057" s="6"/>
      <c r="GD1057" s="6"/>
      <c r="GE1057" s="6"/>
      <c r="GF1057" s="6"/>
      <c r="GG1057" s="6"/>
      <c r="GH1057" s="6"/>
      <c r="GI1057" s="6"/>
      <c r="GJ1057" s="6"/>
      <c r="GK1057" s="6"/>
      <c r="GL1057" s="6"/>
      <c r="GM1057" s="6"/>
      <c r="GN1057" s="6"/>
      <c r="GO1057" s="6"/>
      <c r="GP1057" s="6"/>
      <c r="GQ1057" s="6"/>
      <c r="GR1057" s="6"/>
      <c r="GS1057" s="6"/>
      <c r="GT1057" s="6"/>
      <c r="GU1057" s="6"/>
      <c r="GV1057" s="6"/>
      <c r="GW1057" s="6"/>
      <c r="GX1057" s="6"/>
      <c r="GY1057" s="6"/>
      <c r="GZ1057" s="6"/>
      <c r="HA1057" s="6"/>
      <c r="HB1057" s="6"/>
      <c r="HC1057" s="6"/>
      <c r="HD1057" s="6"/>
      <c r="HE1057" s="6"/>
    </row>
    <row r="1058" spans="1:213">
      <c r="A1058" s="6"/>
      <c r="B1058" s="420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  <c r="BW1058" s="6"/>
      <c r="BX1058" s="6"/>
      <c r="BY1058" s="6"/>
      <c r="BZ1058" s="6"/>
      <c r="CA1058" s="6"/>
      <c r="CB1058" s="6"/>
      <c r="CC1058" s="6"/>
      <c r="CD1058" s="6"/>
      <c r="CE1058" s="6"/>
      <c r="CF1058" s="6"/>
      <c r="CG1058" s="6"/>
      <c r="CH1058" s="6"/>
      <c r="CI1058" s="6"/>
      <c r="CJ1058" s="6"/>
      <c r="CK1058" s="6"/>
      <c r="CL1058" s="6"/>
      <c r="CM1058" s="6"/>
      <c r="CN1058" s="6"/>
      <c r="CO1058" s="6"/>
      <c r="CP1058" s="6"/>
      <c r="CQ1058" s="6"/>
      <c r="DP1058" s="6"/>
      <c r="DQ1058" s="6"/>
      <c r="DR1058" s="6"/>
      <c r="DS1058" s="6"/>
      <c r="DT1058" s="6"/>
      <c r="DU1058" s="6"/>
      <c r="DV1058" s="6"/>
      <c r="DW1058" s="6"/>
      <c r="DX1058" s="6"/>
      <c r="DY1058" s="6"/>
      <c r="DZ1058" s="6"/>
      <c r="EA1058" s="6"/>
      <c r="EB1058" s="6"/>
      <c r="EC1058" s="6"/>
      <c r="ED1058" s="6"/>
      <c r="EE1058" s="6"/>
      <c r="EF1058" s="6"/>
      <c r="EG1058" s="6"/>
      <c r="EH1058" s="6"/>
      <c r="EI1058" s="6"/>
      <c r="EJ1058" s="6"/>
      <c r="EK1058" s="6"/>
      <c r="EL1058" s="6"/>
      <c r="EM1058" s="6"/>
      <c r="EN1058" s="6"/>
      <c r="EO1058" s="6"/>
      <c r="EP1058" s="6"/>
      <c r="EQ1058" s="6"/>
      <c r="ER1058" s="6"/>
      <c r="ES1058" s="6"/>
      <c r="ET1058" s="6"/>
      <c r="EU1058" s="6"/>
      <c r="EV1058" s="6"/>
      <c r="EW1058" s="6"/>
      <c r="EX1058" s="6"/>
      <c r="EY1058" s="6"/>
      <c r="EZ1058" s="6"/>
      <c r="FA1058" s="6"/>
      <c r="FB1058" s="6"/>
      <c r="FC1058" s="6"/>
      <c r="FD1058" s="6"/>
      <c r="FE1058" s="6"/>
      <c r="FF1058" s="6"/>
      <c r="FG1058" s="6"/>
      <c r="FH1058" s="6"/>
      <c r="FI1058" s="6"/>
      <c r="FJ1058" s="6"/>
      <c r="FK1058" s="6"/>
      <c r="FL1058" s="6"/>
      <c r="FM1058" s="6"/>
      <c r="FN1058" s="6"/>
      <c r="FO1058" s="6"/>
      <c r="FP1058" s="6"/>
      <c r="FQ1058" s="6"/>
      <c r="FR1058" s="6"/>
      <c r="FS1058" s="6"/>
      <c r="FT1058" s="6"/>
      <c r="FU1058" s="6"/>
      <c r="FV1058" s="6"/>
      <c r="FW1058" s="6"/>
      <c r="FX1058" s="6"/>
      <c r="FY1058" s="6"/>
      <c r="FZ1058" s="6"/>
      <c r="GA1058" s="6"/>
      <c r="GB1058" s="6"/>
      <c r="GC1058" s="6"/>
      <c r="GD1058" s="6"/>
      <c r="GE1058" s="6"/>
      <c r="GF1058" s="6"/>
      <c r="GG1058" s="6"/>
      <c r="GH1058" s="6"/>
      <c r="GI1058" s="6"/>
      <c r="GJ1058" s="6"/>
      <c r="GK1058" s="6"/>
      <c r="GL1058" s="6"/>
      <c r="GM1058" s="6"/>
      <c r="GN1058" s="6"/>
      <c r="GO1058" s="6"/>
      <c r="GP1058" s="6"/>
      <c r="GQ1058" s="6"/>
      <c r="GR1058" s="6"/>
      <c r="GS1058" s="6"/>
      <c r="GT1058" s="6"/>
      <c r="GU1058" s="6"/>
      <c r="GV1058" s="6"/>
      <c r="GW1058" s="6"/>
      <c r="GX1058" s="6"/>
      <c r="GY1058" s="6"/>
      <c r="GZ1058" s="6"/>
      <c r="HA1058" s="6"/>
      <c r="HB1058" s="6"/>
      <c r="HC1058" s="6"/>
      <c r="HD1058" s="6"/>
      <c r="HE1058" s="6"/>
    </row>
    <row r="1059" spans="1:213">
      <c r="A1059" s="6"/>
      <c r="B1059" s="420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  <c r="BW1059" s="6"/>
      <c r="BX1059" s="6"/>
      <c r="BY1059" s="6"/>
      <c r="BZ1059" s="6"/>
      <c r="CA1059" s="6"/>
      <c r="CB1059" s="6"/>
      <c r="CC1059" s="6"/>
      <c r="CD1059" s="6"/>
      <c r="CE1059" s="6"/>
      <c r="CF1059" s="6"/>
      <c r="CG1059" s="6"/>
      <c r="CH1059" s="6"/>
      <c r="CI1059" s="6"/>
      <c r="CJ1059" s="6"/>
      <c r="CK1059" s="6"/>
      <c r="CL1059" s="6"/>
      <c r="CM1059" s="6"/>
      <c r="CN1059" s="6"/>
      <c r="CO1059" s="6"/>
      <c r="CP1059" s="6"/>
      <c r="CQ1059" s="6"/>
      <c r="DP1059" s="6"/>
      <c r="DQ1059" s="6"/>
      <c r="DR1059" s="6"/>
      <c r="DS1059" s="6"/>
      <c r="DT1059" s="6"/>
      <c r="DU1059" s="6"/>
      <c r="DV1059" s="6"/>
      <c r="DW1059" s="6"/>
      <c r="DX1059" s="6"/>
      <c r="DY1059" s="6"/>
      <c r="DZ1059" s="6"/>
      <c r="EA1059" s="6"/>
      <c r="EB1059" s="6"/>
      <c r="EC1059" s="6"/>
      <c r="ED1059" s="6"/>
      <c r="EE1059" s="6"/>
      <c r="EF1059" s="6"/>
      <c r="EG1059" s="6"/>
      <c r="EH1059" s="6"/>
      <c r="EI1059" s="6"/>
      <c r="EJ1059" s="6"/>
      <c r="EK1059" s="6"/>
      <c r="EL1059" s="6"/>
      <c r="EM1059" s="6"/>
      <c r="EN1059" s="6"/>
      <c r="EO1059" s="6"/>
      <c r="EP1059" s="6"/>
      <c r="EQ1059" s="6"/>
      <c r="ER1059" s="6"/>
      <c r="ES1059" s="6"/>
      <c r="ET1059" s="6"/>
      <c r="EU1059" s="6"/>
      <c r="EV1059" s="6"/>
      <c r="EW1059" s="6"/>
      <c r="EX1059" s="6"/>
      <c r="EY1059" s="6"/>
      <c r="EZ1059" s="6"/>
      <c r="FA1059" s="6"/>
      <c r="FB1059" s="6"/>
      <c r="FC1059" s="6"/>
      <c r="FD1059" s="6"/>
      <c r="FE1059" s="6"/>
      <c r="FF1059" s="6"/>
      <c r="FG1059" s="6"/>
      <c r="FH1059" s="6"/>
      <c r="FI1059" s="6"/>
      <c r="FJ1059" s="6"/>
      <c r="FK1059" s="6"/>
      <c r="FL1059" s="6"/>
      <c r="FM1059" s="6"/>
      <c r="FN1059" s="6"/>
      <c r="FO1059" s="6"/>
      <c r="FP1059" s="6"/>
      <c r="FQ1059" s="6"/>
      <c r="FR1059" s="6"/>
      <c r="FS1059" s="6"/>
      <c r="FT1059" s="6"/>
      <c r="FU1059" s="6"/>
      <c r="FV1059" s="6"/>
      <c r="FW1059" s="6"/>
      <c r="FX1059" s="6"/>
      <c r="FY1059" s="6"/>
      <c r="FZ1059" s="6"/>
      <c r="GA1059" s="6"/>
      <c r="GB1059" s="6"/>
      <c r="GC1059" s="6"/>
      <c r="GD1059" s="6"/>
      <c r="GE1059" s="6"/>
      <c r="GF1059" s="6"/>
      <c r="GG1059" s="6"/>
      <c r="GH1059" s="6"/>
      <c r="GI1059" s="6"/>
      <c r="GJ1059" s="6"/>
      <c r="GK1059" s="6"/>
      <c r="GL1059" s="6"/>
      <c r="GM1059" s="6"/>
      <c r="GN1059" s="6"/>
      <c r="GO1059" s="6"/>
      <c r="GP1059" s="6"/>
      <c r="GQ1059" s="6"/>
      <c r="GR1059" s="6"/>
      <c r="GS1059" s="6"/>
      <c r="GT1059" s="6"/>
      <c r="GU1059" s="6"/>
      <c r="GV1059" s="6"/>
      <c r="GW1059" s="6"/>
      <c r="GX1059" s="6"/>
      <c r="GY1059" s="6"/>
      <c r="GZ1059" s="6"/>
      <c r="HA1059" s="6"/>
      <c r="HB1059" s="6"/>
      <c r="HC1059" s="6"/>
      <c r="HD1059" s="6"/>
      <c r="HE1059" s="6"/>
    </row>
    <row r="1060" spans="1:213">
      <c r="A1060" s="6"/>
      <c r="B1060" s="420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  <c r="BW1060" s="6"/>
      <c r="BX1060" s="6"/>
      <c r="BY1060" s="6"/>
      <c r="BZ1060" s="6"/>
      <c r="CA1060" s="6"/>
      <c r="CB1060" s="6"/>
      <c r="CC1060" s="6"/>
      <c r="CD1060" s="6"/>
      <c r="CE1060" s="6"/>
      <c r="CF1060" s="6"/>
      <c r="CG1060" s="6"/>
      <c r="CH1060" s="6"/>
      <c r="CI1060" s="6"/>
      <c r="CJ1060" s="6"/>
      <c r="CK1060" s="6"/>
      <c r="CL1060" s="6"/>
      <c r="CM1060" s="6"/>
      <c r="CN1060" s="6"/>
      <c r="CO1060" s="6"/>
      <c r="CP1060" s="6"/>
      <c r="CQ1060" s="6"/>
      <c r="DP1060" s="6"/>
      <c r="DQ1060" s="6"/>
      <c r="DR1060" s="6"/>
      <c r="DS1060" s="6"/>
      <c r="DT1060" s="6"/>
      <c r="DU1060" s="6"/>
      <c r="DV1060" s="6"/>
      <c r="DW1060" s="6"/>
      <c r="DX1060" s="6"/>
      <c r="DY1060" s="6"/>
      <c r="DZ1060" s="6"/>
      <c r="EA1060" s="6"/>
      <c r="EB1060" s="6"/>
      <c r="EC1060" s="6"/>
      <c r="ED1060" s="6"/>
      <c r="EE1060" s="6"/>
      <c r="EF1060" s="6"/>
      <c r="EG1060" s="6"/>
      <c r="EH1060" s="6"/>
      <c r="EI1060" s="6"/>
      <c r="EJ1060" s="6"/>
      <c r="EK1060" s="6"/>
      <c r="EL1060" s="6"/>
      <c r="EM1060" s="6"/>
      <c r="EN1060" s="6"/>
      <c r="EO1060" s="6"/>
      <c r="EP1060" s="6"/>
      <c r="EQ1060" s="6"/>
      <c r="ER1060" s="6"/>
      <c r="ES1060" s="6"/>
      <c r="ET1060" s="6"/>
      <c r="EU1060" s="6"/>
      <c r="EV1060" s="6"/>
      <c r="EW1060" s="6"/>
      <c r="EX1060" s="6"/>
      <c r="EY1060" s="6"/>
      <c r="EZ1060" s="6"/>
      <c r="FA1060" s="6"/>
      <c r="FB1060" s="6"/>
      <c r="FC1060" s="6"/>
      <c r="FD1060" s="6"/>
      <c r="FE1060" s="6"/>
      <c r="FF1060" s="6"/>
      <c r="FG1060" s="6"/>
      <c r="FH1060" s="6"/>
      <c r="FI1060" s="6"/>
      <c r="FJ1060" s="6"/>
      <c r="FK1060" s="6"/>
      <c r="FL1060" s="6"/>
      <c r="FM1060" s="6"/>
      <c r="FN1060" s="6"/>
      <c r="FO1060" s="6"/>
      <c r="FP1060" s="6"/>
      <c r="FQ1060" s="6"/>
      <c r="FR1060" s="6"/>
      <c r="FS1060" s="6"/>
      <c r="FT1060" s="6"/>
      <c r="FU1060" s="6"/>
      <c r="FV1060" s="6"/>
      <c r="FW1060" s="6"/>
      <c r="FX1060" s="6"/>
      <c r="FY1060" s="6"/>
      <c r="FZ1060" s="6"/>
      <c r="GA1060" s="6"/>
      <c r="GB1060" s="6"/>
      <c r="GC1060" s="6"/>
      <c r="GD1060" s="6"/>
      <c r="GE1060" s="6"/>
      <c r="GF1060" s="6"/>
      <c r="GG1060" s="6"/>
      <c r="GH1060" s="6"/>
      <c r="GI1060" s="6"/>
      <c r="GJ1060" s="6"/>
      <c r="GK1060" s="6"/>
      <c r="GL1060" s="6"/>
      <c r="GM1060" s="6"/>
      <c r="GN1060" s="6"/>
      <c r="GO1060" s="6"/>
      <c r="GP1060" s="6"/>
      <c r="GQ1060" s="6"/>
      <c r="GR1060" s="6"/>
      <c r="GS1060" s="6"/>
      <c r="GT1060" s="6"/>
      <c r="GU1060" s="6"/>
      <c r="GV1060" s="6"/>
      <c r="GW1060" s="6"/>
      <c r="GX1060" s="6"/>
      <c r="GY1060" s="6"/>
      <c r="GZ1060" s="6"/>
      <c r="HA1060" s="6"/>
      <c r="HB1060" s="6"/>
      <c r="HC1060" s="6"/>
      <c r="HD1060" s="6"/>
      <c r="HE1060" s="6"/>
    </row>
    <row r="1061" spans="1:213">
      <c r="A1061" s="6"/>
      <c r="B1061" s="420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  <c r="BW1061" s="6"/>
      <c r="BX1061" s="6"/>
      <c r="BY1061" s="6"/>
      <c r="BZ1061" s="6"/>
      <c r="CA1061" s="6"/>
      <c r="CB1061" s="6"/>
      <c r="CC1061" s="6"/>
      <c r="CD1061" s="6"/>
      <c r="CE1061" s="6"/>
      <c r="CF1061" s="6"/>
      <c r="CG1061" s="6"/>
      <c r="CH1061" s="6"/>
      <c r="CI1061" s="6"/>
      <c r="CJ1061" s="6"/>
      <c r="CK1061" s="6"/>
      <c r="CL1061" s="6"/>
      <c r="CM1061" s="6"/>
      <c r="CN1061" s="6"/>
      <c r="CO1061" s="6"/>
      <c r="CP1061" s="6"/>
      <c r="CQ1061" s="6"/>
      <c r="DP1061" s="6"/>
      <c r="DQ1061" s="6"/>
      <c r="DR1061" s="6"/>
      <c r="DS1061" s="6"/>
      <c r="DT1061" s="6"/>
      <c r="DU1061" s="6"/>
      <c r="DV1061" s="6"/>
      <c r="DW1061" s="6"/>
      <c r="DX1061" s="6"/>
      <c r="DY1061" s="6"/>
      <c r="DZ1061" s="6"/>
      <c r="EA1061" s="6"/>
      <c r="EB1061" s="6"/>
      <c r="EC1061" s="6"/>
      <c r="ED1061" s="6"/>
      <c r="EE1061" s="6"/>
      <c r="EF1061" s="6"/>
      <c r="EG1061" s="6"/>
      <c r="EH1061" s="6"/>
      <c r="EI1061" s="6"/>
      <c r="EJ1061" s="6"/>
      <c r="EK1061" s="6"/>
      <c r="EL1061" s="6"/>
      <c r="EM1061" s="6"/>
      <c r="EN1061" s="6"/>
      <c r="EO1061" s="6"/>
      <c r="EP1061" s="6"/>
      <c r="EQ1061" s="6"/>
      <c r="ER1061" s="6"/>
      <c r="ES1061" s="6"/>
      <c r="ET1061" s="6"/>
      <c r="EU1061" s="6"/>
      <c r="EV1061" s="6"/>
      <c r="EW1061" s="6"/>
      <c r="EX1061" s="6"/>
      <c r="EY1061" s="6"/>
      <c r="EZ1061" s="6"/>
      <c r="FA1061" s="6"/>
      <c r="FB1061" s="6"/>
      <c r="FC1061" s="6"/>
      <c r="FD1061" s="6"/>
      <c r="FE1061" s="6"/>
      <c r="FF1061" s="6"/>
      <c r="FG1061" s="6"/>
      <c r="FH1061" s="6"/>
      <c r="FI1061" s="6"/>
      <c r="FJ1061" s="6"/>
      <c r="FK1061" s="6"/>
      <c r="FL1061" s="6"/>
      <c r="FM1061" s="6"/>
      <c r="FN1061" s="6"/>
      <c r="FO1061" s="6"/>
      <c r="FP1061" s="6"/>
      <c r="FQ1061" s="6"/>
      <c r="FR1061" s="6"/>
      <c r="FS1061" s="6"/>
      <c r="FT1061" s="6"/>
      <c r="FU1061" s="6"/>
      <c r="FV1061" s="6"/>
      <c r="FW1061" s="6"/>
      <c r="FX1061" s="6"/>
      <c r="FY1061" s="6"/>
      <c r="FZ1061" s="6"/>
      <c r="GA1061" s="6"/>
      <c r="GB1061" s="6"/>
      <c r="GC1061" s="6"/>
      <c r="GD1061" s="6"/>
      <c r="GE1061" s="6"/>
      <c r="GF1061" s="6"/>
      <c r="GG1061" s="6"/>
      <c r="GH1061" s="6"/>
      <c r="GI1061" s="6"/>
      <c r="GJ1061" s="6"/>
      <c r="GK1061" s="6"/>
      <c r="GL1061" s="6"/>
      <c r="GM1061" s="6"/>
      <c r="GN1061" s="6"/>
      <c r="GO1061" s="6"/>
      <c r="GP1061" s="6"/>
      <c r="GQ1061" s="6"/>
      <c r="GR1061" s="6"/>
      <c r="GS1061" s="6"/>
      <c r="GT1061" s="6"/>
      <c r="GU1061" s="6"/>
      <c r="GV1061" s="6"/>
      <c r="GW1061" s="6"/>
      <c r="GX1061" s="6"/>
      <c r="GY1061" s="6"/>
      <c r="GZ1061" s="6"/>
      <c r="HA1061" s="6"/>
      <c r="HB1061" s="6"/>
      <c r="HC1061" s="6"/>
      <c r="HD1061" s="6"/>
      <c r="HE1061" s="6"/>
    </row>
    <row r="1062" spans="1:213">
      <c r="A1062" s="6"/>
      <c r="B1062" s="420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  <c r="BW1062" s="6"/>
      <c r="BX1062" s="6"/>
      <c r="BY1062" s="6"/>
      <c r="BZ1062" s="6"/>
      <c r="CA1062" s="6"/>
      <c r="CB1062" s="6"/>
      <c r="CC1062" s="6"/>
      <c r="CD1062" s="6"/>
      <c r="CE1062" s="6"/>
      <c r="CF1062" s="6"/>
      <c r="CG1062" s="6"/>
      <c r="CH1062" s="6"/>
      <c r="CI1062" s="6"/>
      <c r="CJ1062" s="6"/>
      <c r="CK1062" s="6"/>
      <c r="CL1062" s="6"/>
      <c r="CM1062" s="6"/>
      <c r="CN1062" s="6"/>
      <c r="CO1062" s="6"/>
      <c r="CP1062" s="6"/>
      <c r="CQ1062" s="6"/>
      <c r="DP1062" s="6"/>
      <c r="DQ1062" s="6"/>
      <c r="DR1062" s="6"/>
      <c r="DS1062" s="6"/>
      <c r="DT1062" s="6"/>
      <c r="DU1062" s="6"/>
      <c r="DV1062" s="6"/>
      <c r="DW1062" s="6"/>
      <c r="DX1062" s="6"/>
      <c r="DY1062" s="6"/>
      <c r="DZ1062" s="6"/>
      <c r="EA1062" s="6"/>
      <c r="EB1062" s="6"/>
      <c r="EC1062" s="6"/>
      <c r="ED1062" s="6"/>
      <c r="EE1062" s="6"/>
      <c r="EF1062" s="6"/>
      <c r="EG1062" s="6"/>
      <c r="EH1062" s="6"/>
      <c r="EI1062" s="6"/>
      <c r="EJ1062" s="6"/>
      <c r="EK1062" s="6"/>
      <c r="EL1062" s="6"/>
      <c r="EM1062" s="6"/>
      <c r="EN1062" s="6"/>
      <c r="EO1062" s="6"/>
      <c r="EP1062" s="6"/>
      <c r="EQ1062" s="6"/>
      <c r="ER1062" s="6"/>
      <c r="ES1062" s="6"/>
      <c r="ET1062" s="6"/>
      <c r="EU1062" s="6"/>
      <c r="EV1062" s="6"/>
      <c r="EW1062" s="6"/>
      <c r="EX1062" s="6"/>
      <c r="EY1062" s="6"/>
      <c r="EZ1062" s="6"/>
      <c r="FA1062" s="6"/>
      <c r="FB1062" s="6"/>
      <c r="FC1062" s="6"/>
      <c r="FD1062" s="6"/>
      <c r="FE1062" s="6"/>
      <c r="FF1062" s="6"/>
      <c r="FG1062" s="6"/>
      <c r="FH1062" s="6"/>
      <c r="FI1062" s="6"/>
      <c r="FJ1062" s="6"/>
      <c r="FK1062" s="6"/>
      <c r="FL1062" s="6"/>
      <c r="FM1062" s="6"/>
      <c r="FN1062" s="6"/>
      <c r="FO1062" s="6"/>
      <c r="FP1062" s="6"/>
      <c r="FQ1062" s="6"/>
      <c r="FR1062" s="6"/>
      <c r="FS1062" s="6"/>
      <c r="FT1062" s="6"/>
      <c r="FU1062" s="6"/>
      <c r="FV1062" s="6"/>
      <c r="FW1062" s="6"/>
      <c r="FX1062" s="6"/>
      <c r="FY1062" s="6"/>
      <c r="FZ1062" s="6"/>
      <c r="GA1062" s="6"/>
      <c r="GB1062" s="6"/>
      <c r="GC1062" s="6"/>
      <c r="GD1062" s="6"/>
      <c r="GE1062" s="6"/>
      <c r="GF1062" s="6"/>
      <c r="GG1062" s="6"/>
      <c r="GH1062" s="6"/>
      <c r="GI1062" s="6"/>
      <c r="GJ1062" s="6"/>
      <c r="GK1062" s="6"/>
      <c r="GL1062" s="6"/>
      <c r="GM1062" s="6"/>
      <c r="GN1062" s="6"/>
      <c r="GO1062" s="6"/>
      <c r="GP1062" s="6"/>
      <c r="GQ1062" s="6"/>
      <c r="GR1062" s="6"/>
      <c r="GS1062" s="6"/>
      <c r="GT1062" s="6"/>
      <c r="GU1062" s="6"/>
      <c r="GV1062" s="6"/>
      <c r="GW1062" s="6"/>
      <c r="GX1062" s="6"/>
      <c r="GY1062" s="6"/>
      <c r="GZ1062" s="6"/>
      <c r="HA1062" s="6"/>
      <c r="HB1062" s="6"/>
      <c r="HC1062" s="6"/>
      <c r="HD1062" s="6"/>
      <c r="HE1062" s="6"/>
    </row>
    <row r="1063" spans="1:213">
      <c r="A1063" s="6"/>
      <c r="B1063" s="420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  <c r="BW1063" s="6"/>
      <c r="BX1063" s="6"/>
      <c r="BY1063" s="6"/>
      <c r="BZ1063" s="6"/>
      <c r="CA1063" s="6"/>
      <c r="CB1063" s="6"/>
      <c r="CC1063" s="6"/>
      <c r="CD1063" s="6"/>
      <c r="CE1063" s="6"/>
      <c r="CF1063" s="6"/>
      <c r="CG1063" s="6"/>
      <c r="CH1063" s="6"/>
      <c r="CI1063" s="6"/>
      <c r="CJ1063" s="6"/>
      <c r="CK1063" s="6"/>
      <c r="CL1063" s="6"/>
      <c r="CM1063" s="6"/>
      <c r="CN1063" s="6"/>
      <c r="CO1063" s="6"/>
      <c r="CP1063" s="6"/>
      <c r="CQ1063" s="6"/>
      <c r="DP1063" s="6"/>
      <c r="DQ1063" s="6"/>
      <c r="DR1063" s="6"/>
      <c r="DS1063" s="6"/>
      <c r="DT1063" s="6"/>
      <c r="DU1063" s="6"/>
      <c r="DV1063" s="6"/>
      <c r="DW1063" s="6"/>
      <c r="DX1063" s="6"/>
      <c r="DY1063" s="6"/>
      <c r="DZ1063" s="6"/>
      <c r="EA1063" s="6"/>
      <c r="EB1063" s="6"/>
      <c r="EC1063" s="6"/>
      <c r="ED1063" s="6"/>
      <c r="EE1063" s="6"/>
      <c r="EF1063" s="6"/>
      <c r="EG1063" s="6"/>
      <c r="EH1063" s="6"/>
      <c r="EI1063" s="6"/>
      <c r="EJ1063" s="6"/>
      <c r="EK1063" s="6"/>
      <c r="EL1063" s="6"/>
      <c r="EM1063" s="6"/>
      <c r="EN1063" s="6"/>
      <c r="EO1063" s="6"/>
      <c r="EP1063" s="6"/>
      <c r="EQ1063" s="6"/>
      <c r="ER1063" s="6"/>
      <c r="ES1063" s="6"/>
      <c r="ET1063" s="6"/>
      <c r="EU1063" s="6"/>
      <c r="EV1063" s="6"/>
      <c r="EW1063" s="6"/>
      <c r="EX1063" s="6"/>
      <c r="EY1063" s="6"/>
      <c r="EZ1063" s="6"/>
      <c r="FA1063" s="6"/>
      <c r="FB1063" s="6"/>
      <c r="FC1063" s="6"/>
      <c r="FD1063" s="6"/>
      <c r="FE1063" s="6"/>
      <c r="FF1063" s="6"/>
      <c r="FG1063" s="6"/>
      <c r="FH1063" s="6"/>
      <c r="FI1063" s="6"/>
      <c r="FJ1063" s="6"/>
      <c r="FK1063" s="6"/>
      <c r="FL1063" s="6"/>
      <c r="FM1063" s="6"/>
      <c r="FN1063" s="6"/>
      <c r="FO1063" s="6"/>
      <c r="FP1063" s="6"/>
      <c r="FQ1063" s="6"/>
      <c r="FR1063" s="6"/>
      <c r="FS1063" s="6"/>
      <c r="FT1063" s="6"/>
      <c r="FU1063" s="6"/>
      <c r="FV1063" s="6"/>
      <c r="FW1063" s="6"/>
      <c r="FX1063" s="6"/>
      <c r="FY1063" s="6"/>
      <c r="FZ1063" s="6"/>
      <c r="GA1063" s="6"/>
      <c r="GB1063" s="6"/>
      <c r="GC1063" s="6"/>
      <c r="GD1063" s="6"/>
      <c r="GE1063" s="6"/>
      <c r="GF1063" s="6"/>
      <c r="GG1063" s="6"/>
      <c r="GH1063" s="6"/>
      <c r="GI1063" s="6"/>
      <c r="GJ1063" s="6"/>
      <c r="GK1063" s="6"/>
      <c r="GL1063" s="6"/>
      <c r="GM1063" s="6"/>
      <c r="GN1063" s="6"/>
      <c r="GO1063" s="6"/>
      <c r="GP1063" s="6"/>
      <c r="GQ1063" s="6"/>
      <c r="GR1063" s="6"/>
      <c r="GS1063" s="6"/>
      <c r="GT1063" s="6"/>
      <c r="GU1063" s="6"/>
      <c r="GV1063" s="6"/>
      <c r="GW1063" s="6"/>
      <c r="GX1063" s="6"/>
      <c r="GY1063" s="6"/>
      <c r="GZ1063" s="6"/>
      <c r="HA1063" s="6"/>
      <c r="HB1063" s="6"/>
      <c r="HC1063" s="6"/>
      <c r="HD1063" s="6"/>
      <c r="HE1063" s="6"/>
    </row>
    <row r="1064" spans="1:213">
      <c r="A1064" s="6"/>
      <c r="B1064" s="420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  <c r="BW1064" s="6"/>
      <c r="BX1064" s="6"/>
      <c r="BY1064" s="6"/>
      <c r="BZ1064" s="6"/>
      <c r="CA1064" s="6"/>
      <c r="CB1064" s="6"/>
      <c r="CC1064" s="6"/>
      <c r="CD1064" s="6"/>
      <c r="CE1064" s="6"/>
      <c r="CF1064" s="6"/>
      <c r="CG1064" s="6"/>
      <c r="CH1064" s="6"/>
      <c r="CI1064" s="6"/>
      <c r="CJ1064" s="6"/>
      <c r="CK1064" s="6"/>
      <c r="CL1064" s="6"/>
      <c r="CM1064" s="6"/>
      <c r="CN1064" s="6"/>
      <c r="CO1064" s="6"/>
      <c r="CP1064" s="6"/>
      <c r="CQ1064" s="6"/>
      <c r="DP1064" s="6"/>
      <c r="DQ1064" s="6"/>
      <c r="DR1064" s="6"/>
      <c r="DS1064" s="6"/>
      <c r="DT1064" s="6"/>
      <c r="DU1064" s="6"/>
      <c r="DV1064" s="6"/>
      <c r="DW1064" s="6"/>
      <c r="DX1064" s="6"/>
      <c r="DY1064" s="6"/>
      <c r="DZ1064" s="6"/>
      <c r="EA1064" s="6"/>
      <c r="EB1064" s="6"/>
      <c r="EC1064" s="6"/>
      <c r="ED1064" s="6"/>
      <c r="EE1064" s="6"/>
      <c r="EF1064" s="6"/>
      <c r="EG1064" s="6"/>
      <c r="EH1064" s="6"/>
      <c r="EI1064" s="6"/>
      <c r="EJ1064" s="6"/>
      <c r="EK1064" s="6"/>
      <c r="EL1064" s="6"/>
      <c r="EM1064" s="6"/>
      <c r="EN1064" s="6"/>
      <c r="EO1064" s="6"/>
      <c r="EP1064" s="6"/>
      <c r="EQ1064" s="6"/>
      <c r="ER1064" s="6"/>
      <c r="ES1064" s="6"/>
      <c r="ET1064" s="6"/>
      <c r="EU1064" s="6"/>
      <c r="EV1064" s="6"/>
      <c r="EW1064" s="6"/>
      <c r="EX1064" s="6"/>
      <c r="EY1064" s="6"/>
      <c r="EZ1064" s="6"/>
      <c r="FA1064" s="6"/>
      <c r="FB1064" s="6"/>
      <c r="FC1064" s="6"/>
      <c r="FD1064" s="6"/>
      <c r="FE1064" s="6"/>
      <c r="FF1064" s="6"/>
      <c r="FG1064" s="6"/>
      <c r="FH1064" s="6"/>
      <c r="FI1064" s="6"/>
      <c r="FJ1064" s="6"/>
      <c r="FK1064" s="6"/>
      <c r="FL1064" s="6"/>
      <c r="FM1064" s="6"/>
      <c r="FN1064" s="6"/>
      <c r="FO1064" s="6"/>
      <c r="FP1064" s="6"/>
      <c r="FQ1064" s="6"/>
      <c r="FR1064" s="6"/>
      <c r="FS1064" s="6"/>
      <c r="FT1064" s="6"/>
      <c r="FU1064" s="6"/>
      <c r="FV1064" s="6"/>
      <c r="FW1064" s="6"/>
      <c r="FX1064" s="6"/>
      <c r="FY1064" s="6"/>
      <c r="FZ1064" s="6"/>
      <c r="GA1064" s="6"/>
      <c r="GB1064" s="6"/>
      <c r="GC1064" s="6"/>
      <c r="GD1064" s="6"/>
      <c r="GE1064" s="6"/>
      <c r="GF1064" s="6"/>
      <c r="GG1064" s="6"/>
      <c r="GH1064" s="6"/>
      <c r="GI1064" s="6"/>
      <c r="GJ1064" s="6"/>
      <c r="GK1064" s="6"/>
      <c r="GL1064" s="6"/>
      <c r="GM1064" s="6"/>
      <c r="GN1064" s="6"/>
      <c r="GO1064" s="6"/>
      <c r="GP1064" s="6"/>
      <c r="GQ1064" s="6"/>
      <c r="GR1064" s="6"/>
      <c r="GS1064" s="6"/>
      <c r="GT1064" s="6"/>
      <c r="GU1064" s="6"/>
      <c r="GV1064" s="6"/>
      <c r="GW1064" s="6"/>
      <c r="GX1064" s="6"/>
      <c r="GY1064" s="6"/>
      <c r="GZ1064" s="6"/>
      <c r="HA1064" s="6"/>
      <c r="HB1064" s="6"/>
      <c r="HC1064" s="6"/>
      <c r="HD1064" s="6"/>
      <c r="HE1064" s="6"/>
    </row>
    <row r="1065" spans="1:213">
      <c r="A1065" s="6"/>
      <c r="B1065" s="420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  <c r="BW1065" s="6"/>
      <c r="BX1065" s="6"/>
      <c r="BY1065" s="6"/>
      <c r="BZ1065" s="6"/>
      <c r="CA1065" s="6"/>
      <c r="CB1065" s="6"/>
      <c r="CC1065" s="6"/>
      <c r="CD1065" s="6"/>
      <c r="CE1065" s="6"/>
      <c r="CF1065" s="6"/>
      <c r="CG1065" s="6"/>
      <c r="CH1065" s="6"/>
      <c r="CI1065" s="6"/>
      <c r="CJ1065" s="6"/>
      <c r="CK1065" s="6"/>
      <c r="CL1065" s="6"/>
      <c r="CM1065" s="6"/>
      <c r="CN1065" s="6"/>
      <c r="CO1065" s="6"/>
      <c r="CP1065" s="6"/>
      <c r="CQ1065" s="6"/>
      <c r="DP1065" s="6"/>
      <c r="DQ1065" s="6"/>
      <c r="DR1065" s="6"/>
      <c r="DS1065" s="6"/>
      <c r="DT1065" s="6"/>
      <c r="DU1065" s="6"/>
      <c r="DV1065" s="6"/>
      <c r="DW1065" s="6"/>
      <c r="DX1065" s="6"/>
      <c r="DY1065" s="6"/>
      <c r="DZ1065" s="6"/>
      <c r="EA1065" s="6"/>
      <c r="EB1065" s="6"/>
      <c r="EC1065" s="6"/>
      <c r="ED1065" s="6"/>
      <c r="EE1065" s="6"/>
      <c r="EF1065" s="6"/>
      <c r="EG1065" s="6"/>
      <c r="EH1065" s="6"/>
      <c r="EI1065" s="6"/>
      <c r="EJ1065" s="6"/>
      <c r="EK1065" s="6"/>
      <c r="EL1065" s="6"/>
      <c r="EM1065" s="6"/>
      <c r="EN1065" s="6"/>
      <c r="EO1065" s="6"/>
      <c r="EP1065" s="6"/>
      <c r="EQ1065" s="6"/>
      <c r="ER1065" s="6"/>
      <c r="ES1065" s="6"/>
      <c r="ET1065" s="6"/>
      <c r="EU1065" s="6"/>
      <c r="EV1065" s="6"/>
      <c r="EW1065" s="6"/>
      <c r="EX1065" s="6"/>
      <c r="EY1065" s="6"/>
      <c r="EZ1065" s="6"/>
      <c r="FA1065" s="6"/>
      <c r="FB1065" s="6"/>
      <c r="FC1065" s="6"/>
      <c r="FD1065" s="6"/>
      <c r="FE1065" s="6"/>
      <c r="FF1065" s="6"/>
      <c r="FG1065" s="6"/>
      <c r="FH1065" s="6"/>
      <c r="FI1065" s="6"/>
      <c r="FJ1065" s="6"/>
      <c r="FK1065" s="6"/>
      <c r="FL1065" s="6"/>
      <c r="FM1065" s="6"/>
      <c r="FN1065" s="6"/>
      <c r="FO1065" s="6"/>
      <c r="FP1065" s="6"/>
      <c r="FQ1065" s="6"/>
      <c r="FR1065" s="6"/>
      <c r="FS1065" s="6"/>
      <c r="FT1065" s="6"/>
      <c r="FU1065" s="6"/>
      <c r="FV1065" s="6"/>
      <c r="FW1065" s="6"/>
      <c r="FX1065" s="6"/>
      <c r="FY1065" s="6"/>
      <c r="FZ1065" s="6"/>
      <c r="GA1065" s="6"/>
      <c r="GB1065" s="6"/>
      <c r="GC1065" s="6"/>
      <c r="GD1065" s="6"/>
      <c r="GE1065" s="6"/>
      <c r="GF1065" s="6"/>
      <c r="GG1065" s="6"/>
      <c r="GH1065" s="6"/>
      <c r="GI1065" s="6"/>
      <c r="GJ1065" s="6"/>
      <c r="GK1065" s="6"/>
      <c r="GL1065" s="6"/>
      <c r="GM1065" s="6"/>
      <c r="GN1065" s="6"/>
      <c r="GO1065" s="6"/>
      <c r="GP1065" s="6"/>
      <c r="GQ1065" s="6"/>
      <c r="GR1065" s="6"/>
      <c r="GS1065" s="6"/>
      <c r="GT1065" s="6"/>
      <c r="GU1065" s="6"/>
      <c r="GV1065" s="6"/>
      <c r="GW1065" s="6"/>
      <c r="GX1065" s="6"/>
      <c r="GY1065" s="6"/>
      <c r="GZ1065" s="6"/>
      <c r="HA1065" s="6"/>
      <c r="HB1065" s="6"/>
      <c r="HC1065" s="6"/>
      <c r="HD1065" s="6"/>
      <c r="HE1065" s="6"/>
    </row>
    <row r="1066" spans="1:213">
      <c r="A1066" s="6"/>
      <c r="B1066" s="420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  <c r="BW1066" s="6"/>
      <c r="BX1066" s="6"/>
      <c r="BY1066" s="6"/>
      <c r="BZ1066" s="6"/>
      <c r="CA1066" s="6"/>
      <c r="CB1066" s="6"/>
      <c r="CC1066" s="6"/>
      <c r="CD1066" s="6"/>
      <c r="CE1066" s="6"/>
      <c r="CF1066" s="6"/>
      <c r="CG1066" s="6"/>
      <c r="CH1066" s="6"/>
      <c r="CI1066" s="6"/>
      <c r="CJ1066" s="6"/>
      <c r="CK1066" s="6"/>
      <c r="CL1066" s="6"/>
      <c r="CM1066" s="6"/>
      <c r="CN1066" s="6"/>
      <c r="CO1066" s="6"/>
      <c r="CP1066" s="6"/>
      <c r="CQ1066" s="6"/>
      <c r="DP1066" s="6"/>
      <c r="DQ1066" s="6"/>
      <c r="DR1066" s="6"/>
      <c r="DS1066" s="6"/>
      <c r="DT1066" s="6"/>
      <c r="DU1066" s="6"/>
      <c r="DV1066" s="6"/>
      <c r="DW1066" s="6"/>
      <c r="DX1066" s="6"/>
      <c r="DY1066" s="6"/>
      <c r="DZ1066" s="6"/>
      <c r="EA1066" s="6"/>
      <c r="EB1066" s="6"/>
      <c r="EC1066" s="6"/>
      <c r="ED1066" s="6"/>
      <c r="EE1066" s="6"/>
      <c r="EF1066" s="6"/>
      <c r="EG1066" s="6"/>
      <c r="EH1066" s="6"/>
      <c r="EI1066" s="6"/>
      <c r="EJ1066" s="6"/>
      <c r="EK1066" s="6"/>
      <c r="EL1066" s="6"/>
      <c r="EM1066" s="6"/>
      <c r="EN1066" s="6"/>
      <c r="EO1066" s="6"/>
      <c r="EP1066" s="6"/>
      <c r="EQ1066" s="6"/>
      <c r="ER1066" s="6"/>
      <c r="ES1066" s="6"/>
      <c r="ET1066" s="6"/>
      <c r="EU1066" s="6"/>
      <c r="EV1066" s="6"/>
      <c r="EW1066" s="6"/>
      <c r="EX1066" s="6"/>
      <c r="EY1066" s="6"/>
      <c r="EZ1066" s="6"/>
      <c r="FA1066" s="6"/>
      <c r="FB1066" s="6"/>
      <c r="FC1066" s="6"/>
      <c r="FD1066" s="6"/>
      <c r="FE1066" s="6"/>
      <c r="FF1066" s="6"/>
      <c r="FG1066" s="6"/>
      <c r="FH1066" s="6"/>
      <c r="FI1066" s="6"/>
      <c r="FJ1066" s="6"/>
      <c r="FK1066" s="6"/>
      <c r="FL1066" s="6"/>
      <c r="FM1066" s="6"/>
      <c r="FN1066" s="6"/>
      <c r="FO1066" s="6"/>
      <c r="FP1066" s="6"/>
      <c r="FQ1066" s="6"/>
      <c r="FR1066" s="6"/>
      <c r="FS1066" s="6"/>
      <c r="FT1066" s="6"/>
      <c r="FU1066" s="6"/>
      <c r="FV1066" s="6"/>
      <c r="FW1066" s="6"/>
      <c r="FX1066" s="6"/>
      <c r="FY1066" s="6"/>
      <c r="FZ1066" s="6"/>
      <c r="GA1066" s="6"/>
      <c r="GB1066" s="6"/>
      <c r="GC1066" s="6"/>
      <c r="GD1066" s="6"/>
      <c r="GE1066" s="6"/>
      <c r="GF1066" s="6"/>
      <c r="GG1066" s="6"/>
      <c r="GH1066" s="6"/>
      <c r="GI1066" s="6"/>
      <c r="GJ1066" s="6"/>
      <c r="GK1066" s="6"/>
      <c r="GL1066" s="6"/>
      <c r="GM1066" s="6"/>
      <c r="GN1066" s="6"/>
      <c r="GO1066" s="6"/>
      <c r="GP1066" s="6"/>
      <c r="GQ1066" s="6"/>
      <c r="GR1066" s="6"/>
      <c r="GS1066" s="6"/>
      <c r="GT1066" s="6"/>
      <c r="GU1066" s="6"/>
      <c r="GV1066" s="6"/>
      <c r="GW1066" s="6"/>
      <c r="GX1066" s="6"/>
      <c r="GY1066" s="6"/>
      <c r="GZ1066" s="6"/>
      <c r="HA1066" s="6"/>
      <c r="HB1066" s="6"/>
      <c r="HC1066" s="6"/>
      <c r="HD1066" s="6"/>
      <c r="HE1066" s="6"/>
    </row>
    <row r="1067" spans="1:213">
      <c r="A1067" s="6"/>
      <c r="B1067" s="420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  <c r="BW1067" s="6"/>
      <c r="BX1067" s="6"/>
      <c r="BY1067" s="6"/>
      <c r="BZ1067" s="6"/>
      <c r="CA1067" s="6"/>
      <c r="CB1067" s="6"/>
      <c r="CC1067" s="6"/>
      <c r="CD1067" s="6"/>
      <c r="CE1067" s="6"/>
      <c r="CF1067" s="6"/>
      <c r="CG1067" s="6"/>
      <c r="CH1067" s="6"/>
      <c r="CI1067" s="6"/>
      <c r="CJ1067" s="6"/>
      <c r="CK1067" s="6"/>
      <c r="CL1067" s="6"/>
      <c r="CM1067" s="6"/>
      <c r="CN1067" s="6"/>
      <c r="CO1067" s="6"/>
      <c r="CP1067" s="6"/>
      <c r="CQ1067" s="6"/>
      <c r="DP1067" s="6"/>
      <c r="DQ1067" s="6"/>
      <c r="DR1067" s="6"/>
      <c r="DS1067" s="6"/>
      <c r="DT1067" s="6"/>
      <c r="DU1067" s="6"/>
      <c r="DV1067" s="6"/>
      <c r="DW1067" s="6"/>
      <c r="DX1067" s="6"/>
      <c r="DY1067" s="6"/>
      <c r="DZ1067" s="6"/>
      <c r="EA1067" s="6"/>
      <c r="EB1067" s="6"/>
      <c r="EC1067" s="6"/>
      <c r="ED1067" s="6"/>
      <c r="EE1067" s="6"/>
      <c r="EF1067" s="6"/>
      <c r="EG1067" s="6"/>
      <c r="EH1067" s="6"/>
      <c r="EI1067" s="6"/>
      <c r="EJ1067" s="6"/>
      <c r="EK1067" s="6"/>
      <c r="EL1067" s="6"/>
      <c r="EM1067" s="6"/>
      <c r="EN1067" s="6"/>
      <c r="EO1067" s="6"/>
      <c r="EP1067" s="6"/>
      <c r="EQ1067" s="6"/>
      <c r="ER1067" s="6"/>
      <c r="ES1067" s="6"/>
      <c r="ET1067" s="6"/>
      <c r="EU1067" s="6"/>
      <c r="EV1067" s="6"/>
      <c r="EW1067" s="6"/>
      <c r="EX1067" s="6"/>
      <c r="EY1067" s="6"/>
      <c r="EZ1067" s="6"/>
      <c r="FA1067" s="6"/>
      <c r="FB1067" s="6"/>
      <c r="FC1067" s="6"/>
      <c r="FD1067" s="6"/>
      <c r="FE1067" s="6"/>
      <c r="FF1067" s="6"/>
      <c r="FG1067" s="6"/>
      <c r="FH1067" s="6"/>
      <c r="FI1067" s="6"/>
      <c r="FJ1067" s="6"/>
      <c r="FK1067" s="6"/>
      <c r="FL1067" s="6"/>
      <c r="FM1067" s="6"/>
      <c r="FN1067" s="6"/>
      <c r="FO1067" s="6"/>
      <c r="FP1067" s="6"/>
      <c r="FQ1067" s="6"/>
      <c r="FR1067" s="6"/>
      <c r="FS1067" s="6"/>
      <c r="FT1067" s="6"/>
      <c r="FU1067" s="6"/>
      <c r="FV1067" s="6"/>
      <c r="FW1067" s="6"/>
      <c r="FX1067" s="6"/>
      <c r="FY1067" s="6"/>
      <c r="FZ1067" s="6"/>
      <c r="GA1067" s="6"/>
      <c r="GB1067" s="6"/>
      <c r="GC1067" s="6"/>
      <c r="GD1067" s="6"/>
      <c r="GE1067" s="6"/>
      <c r="GF1067" s="6"/>
      <c r="GG1067" s="6"/>
      <c r="GH1067" s="6"/>
      <c r="GI1067" s="6"/>
      <c r="GJ1067" s="6"/>
      <c r="GK1067" s="6"/>
      <c r="GL1067" s="6"/>
      <c r="GM1067" s="6"/>
      <c r="GN1067" s="6"/>
      <c r="GO1067" s="6"/>
      <c r="GP1067" s="6"/>
      <c r="GQ1067" s="6"/>
      <c r="GR1067" s="6"/>
      <c r="GS1067" s="6"/>
      <c r="GT1067" s="6"/>
      <c r="GU1067" s="6"/>
      <c r="GV1067" s="6"/>
      <c r="GW1067" s="6"/>
      <c r="GX1067" s="6"/>
      <c r="GY1067" s="6"/>
      <c r="GZ1067" s="6"/>
      <c r="HA1067" s="6"/>
      <c r="HB1067" s="6"/>
      <c r="HC1067" s="6"/>
      <c r="HD1067" s="6"/>
      <c r="HE1067" s="6"/>
    </row>
    <row r="1068" spans="1:213">
      <c r="A1068" s="6"/>
      <c r="B1068" s="420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  <c r="BW1068" s="6"/>
      <c r="BX1068" s="6"/>
      <c r="BY1068" s="6"/>
      <c r="BZ1068" s="6"/>
      <c r="CA1068" s="6"/>
      <c r="CB1068" s="6"/>
      <c r="CC1068" s="6"/>
      <c r="CD1068" s="6"/>
      <c r="CE1068" s="6"/>
      <c r="CF1068" s="6"/>
      <c r="CG1068" s="6"/>
      <c r="CH1068" s="6"/>
      <c r="CI1068" s="6"/>
      <c r="CJ1068" s="6"/>
      <c r="CK1068" s="6"/>
      <c r="CL1068" s="6"/>
      <c r="CM1068" s="6"/>
      <c r="CN1068" s="6"/>
      <c r="CO1068" s="6"/>
      <c r="CP1068" s="6"/>
      <c r="CQ1068" s="6"/>
      <c r="DP1068" s="6"/>
      <c r="DQ1068" s="6"/>
      <c r="DR1068" s="6"/>
      <c r="DS1068" s="6"/>
      <c r="DT1068" s="6"/>
      <c r="DU1068" s="6"/>
      <c r="DV1068" s="6"/>
      <c r="DW1068" s="6"/>
      <c r="DX1068" s="6"/>
      <c r="DY1068" s="6"/>
      <c r="DZ1068" s="6"/>
      <c r="EA1068" s="6"/>
      <c r="EB1068" s="6"/>
      <c r="EC1068" s="6"/>
      <c r="ED1068" s="6"/>
      <c r="EE1068" s="6"/>
      <c r="EF1068" s="6"/>
      <c r="EG1068" s="6"/>
      <c r="EH1068" s="6"/>
      <c r="EI1068" s="6"/>
      <c r="EJ1068" s="6"/>
      <c r="EK1068" s="6"/>
      <c r="EL1068" s="6"/>
      <c r="EM1068" s="6"/>
      <c r="EN1068" s="6"/>
      <c r="EO1068" s="6"/>
      <c r="EP1068" s="6"/>
      <c r="EQ1068" s="6"/>
      <c r="ER1068" s="6"/>
      <c r="ES1068" s="6"/>
      <c r="ET1068" s="6"/>
      <c r="EU1068" s="6"/>
      <c r="EV1068" s="6"/>
      <c r="EW1068" s="6"/>
      <c r="EX1068" s="6"/>
      <c r="EY1068" s="6"/>
      <c r="EZ1068" s="6"/>
      <c r="FA1068" s="6"/>
      <c r="FB1068" s="6"/>
      <c r="FC1068" s="6"/>
      <c r="FD1068" s="6"/>
      <c r="FE1068" s="6"/>
      <c r="FF1068" s="6"/>
      <c r="FG1068" s="6"/>
      <c r="FH1068" s="6"/>
      <c r="FI1068" s="6"/>
      <c r="FJ1068" s="6"/>
      <c r="FK1068" s="6"/>
      <c r="FL1068" s="6"/>
      <c r="FM1068" s="6"/>
      <c r="FN1068" s="6"/>
      <c r="FO1068" s="6"/>
      <c r="FP1068" s="6"/>
      <c r="FQ1068" s="6"/>
      <c r="FR1068" s="6"/>
      <c r="FS1068" s="6"/>
      <c r="FT1068" s="6"/>
      <c r="FU1068" s="6"/>
      <c r="FV1068" s="6"/>
      <c r="FW1068" s="6"/>
      <c r="FX1068" s="6"/>
      <c r="FY1068" s="6"/>
      <c r="FZ1068" s="6"/>
      <c r="GA1068" s="6"/>
      <c r="GB1068" s="6"/>
      <c r="GC1068" s="6"/>
      <c r="GD1068" s="6"/>
      <c r="GE1068" s="6"/>
      <c r="GF1068" s="6"/>
      <c r="GG1068" s="6"/>
      <c r="GH1068" s="6"/>
      <c r="GI1068" s="6"/>
      <c r="GJ1068" s="6"/>
      <c r="GK1068" s="6"/>
      <c r="GL1068" s="6"/>
      <c r="GM1068" s="6"/>
      <c r="GN1068" s="6"/>
      <c r="GO1068" s="6"/>
      <c r="GP1068" s="6"/>
      <c r="GQ1068" s="6"/>
      <c r="GR1068" s="6"/>
      <c r="GS1068" s="6"/>
      <c r="GT1068" s="6"/>
      <c r="GU1068" s="6"/>
      <c r="GV1068" s="6"/>
      <c r="GW1068" s="6"/>
      <c r="GX1068" s="6"/>
      <c r="GY1068" s="6"/>
      <c r="GZ1068" s="6"/>
      <c r="HA1068" s="6"/>
      <c r="HB1068" s="6"/>
      <c r="HC1068" s="6"/>
      <c r="HD1068" s="6"/>
      <c r="HE1068" s="6"/>
    </row>
    <row r="1069" spans="1:213">
      <c r="A1069" s="6"/>
      <c r="B1069" s="420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  <c r="BW1069" s="6"/>
      <c r="BX1069" s="6"/>
      <c r="BY1069" s="6"/>
      <c r="BZ1069" s="6"/>
      <c r="CA1069" s="6"/>
      <c r="CB1069" s="6"/>
      <c r="CC1069" s="6"/>
      <c r="CD1069" s="6"/>
      <c r="CE1069" s="6"/>
      <c r="CF1069" s="6"/>
      <c r="CG1069" s="6"/>
      <c r="CH1069" s="6"/>
      <c r="CI1069" s="6"/>
      <c r="CJ1069" s="6"/>
      <c r="CK1069" s="6"/>
      <c r="CL1069" s="6"/>
      <c r="CM1069" s="6"/>
      <c r="CN1069" s="6"/>
      <c r="CO1069" s="6"/>
      <c r="CP1069" s="6"/>
      <c r="CQ1069" s="6"/>
      <c r="DP1069" s="6"/>
      <c r="DQ1069" s="6"/>
      <c r="DR1069" s="6"/>
      <c r="DS1069" s="6"/>
      <c r="DT1069" s="6"/>
      <c r="DU1069" s="6"/>
      <c r="DV1069" s="6"/>
      <c r="DW1069" s="6"/>
      <c r="DX1069" s="6"/>
      <c r="DY1069" s="6"/>
      <c r="DZ1069" s="6"/>
      <c r="EA1069" s="6"/>
      <c r="EB1069" s="6"/>
      <c r="EC1069" s="6"/>
      <c r="ED1069" s="6"/>
      <c r="EE1069" s="6"/>
      <c r="EF1069" s="6"/>
      <c r="EG1069" s="6"/>
      <c r="EH1069" s="6"/>
      <c r="EI1069" s="6"/>
      <c r="EJ1069" s="6"/>
      <c r="EK1069" s="6"/>
      <c r="EL1069" s="6"/>
      <c r="EM1069" s="6"/>
      <c r="EN1069" s="6"/>
      <c r="EO1069" s="6"/>
      <c r="EP1069" s="6"/>
      <c r="EQ1069" s="6"/>
      <c r="ER1069" s="6"/>
      <c r="ES1069" s="6"/>
      <c r="ET1069" s="6"/>
      <c r="EU1069" s="6"/>
      <c r="EV1069" s="6"/>
      <c r="EW1069" s="6"/>
      <c r="EX1069" s="6"/>
      <c r="EY1069" s="6"/>
      <c r="EZ1069" s="6"/>
      <c r="FA1069" s="6"/>
      <c r="FB1069" s="6"/>
      <c r="FC1069" s="6"/>
      <c r="FD1069" s="6"/>
      <c r="FE1069" s="6"/>
      <c r="FF1069" s="6"/>
      <c r="FG1069" s="6"/>
      <c r="FH1069" s="6"/>
      <c r="FI1069" s="6"/>
      <c r="FJ1069" s="6"/>
      <c r="FK1069" s="6"/>
      <c r="FL1069" s="6"/>
      <c r="FM1069" s="6"/>
      <c r="FN1069" s="6"/>
      <c r="FO1069" s="6"/>
      <c r="FP1069" s="6"/>
      <c r="FQ1069" s="6"/>
      <c r="FR1069" s="6"/>
      <c r="FS1069" s="6"/>
      <c r="FT1069" s="6"/>
      <c r="FU1069" s="6"/>
      <c r="FV1069" s="6"/>
      <c r="FW1069" s="6"/>
      <c r="FX1069" s="6"/>
      <c r="FY1069" s="6"/>
      <c r="FZ1069" s="6"/>
      <c r="GA1069" s="6"/>
      <c r="GB1069" s="6"/>
      <c r="GC1069" s="6"/>
      <c r="GD1069" s="6"/>
      <c r="GE1069" s="6"/>
      <c r="GF1069" s="6"/>
      <c r="GG1069" s="6"/>
      <c r="GH1069" s="6"/>
      <c r="GI1069" s="6"/>
      <c r="GJ1069" s="6"/>
      <c r="GK1069" s="6"/>
      <c r="GL1069" s="6"/>
      <c r="GM1069" s="6"/>
      <c r="GN1069" s="6"/>
      <c r="GO1069" s="6"/>
      <c r="GP1069" s="6"/>
      <c r="GQ1069" s="6"/>
      <c r="GR1069" s="6"/>
      <c r="GS1069" s="6"/>
      <c r="GT1069" s="6"/>
      <c r="GU1069" s="6"/>
      <c r="GV1069" s="6"/>
      <c r="GW1069" s="6"/>
      <c r="GX1069" s="6"/>
      <c r="GY1069" s="6"/>
      <c r="GZ1069" s="6"/>
      <c r="HA1069" s="6"/>
      <c r="HB1069" s="6"/>
      <c r="HC1069" s="6"/>
      <c r="HD1069" s="6"/>
      <c r="HE1069" s="6"/>
    </row>
    <row r="1070" spans="1:213">
      <c r="A1070" s="6"/>
      <c r="B1070" s="420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  <c r="BW1070" s="6"/>
      <c r="BX1070" s="6"/>
      <c r="BY1070" s="6"/>
      <c r="BZ1070" s="6"/>
      <c r="CA1070" s="6"/>
      <c r="CB1070" s="6"/>
      <c r="CC1070" s="6"/>
      <c r="CD1070" s="6"/>
      <c r="CE1070" s="6"/>
      <c r="CF1070" s="6"/>
      <c r="CG1070" s="6"/>
      <c r="CH1070" s="6"/>
      <c r="CI1070" s="6"/>
      <c r="CJ1070" s="6"/>
      <c r="CK1070" s="6"/>
      <c r="CL1070" s="6"/>
      <c r="CM1070" s="6"/>
      <c r="CN1070" s="6"/>
      <c r="CO1070" s="6"/>
      <c r="CP1070" s="6"/>
      <c r="CQ1070" s="6"/>
      <c r="DP1070" s="6"/>
      <c r="DQ1070" s="6"/>
      <c r="DR1070" s="6"/>
      <c r="DS1070" s="6"/>
      <c r="DT1070" s="6"/>
      <c r="DU1070" s="6"/>
      <c r="DV1070" s="6"/>
      <c r="DW1070" s="6"/>
      <c r="DX1070" s="6"/>
      <c r="DY1070" s="6"/>
      <c r="DZ1070" s="6"/>
      <c r="EA1070" s="6"/>
      <c r="EB1070" s="6"/>
      <c r="EC1070" s="6"/>
      <c r="ED1070" s="6"/>
      <c r="EE1070" s="6"/>
      <c r="EF1070" s="6"/>
      <c r="EG1070" s="6"/>
      <c r="EH1070" s="6"/>
      <c r="EI1070" s="6"/>
      <c r="EJ1070" s="6"/>
      <c r="EK1070" s="6"/>
      <c r="EL1070" s="6"/>
      <c r="EM1070" s="6"/>
      <c r="EN1070" s="6"/>
      <c r="EO1070" s="6"/>
      <c r="EP1070" s="6"/>
      <c r="EQ1070" s="6"/>
      <c r="ER1070" s="6"/>
      <c r="ES1070" s="6"/>
      <c r="ET1070" s="6"/>
      <c r="EU1070" s="6"/>
      <c r="EV1070" s="6"/>
      <c r="EW1070" s="6"/>
      <c r="EX1070" s="6"/>
      <c r="EY1070" s="6"/>
      <c r="EZ1070" s="6"/>
      <c r="FA1070" s="6"/>
      <c r="FB1070" s="6"/>
      <c r="FC1070" s="6"/>
      <c r="FD1070" s="6"/>
      <c r="FE1070" s="6"/>
      <c r="FF1070" s="6"/>
      <c r="FG1070" s="6"/>
      <c r="FH1070" s="6"/>
      <c r="FI1070" s="6"/>
      <c r="FJ1070" s="6"/>
      <c r="FK1070" s="6"/>
      <c r="FL1070" s="6"/>
      <c r="FM1070" s="6"/>
      <c r="FN1070" s="6"/>
      <c r="FO1070" s="6"/>
      <c r="FP1070" s="6"/>
      <c r="FQ1070" s="6"/>
      <c r="FR1070" s="6"/>
      <c r="FS1070" s="6"/>
      <c r="FT1070" s="6"/>
      <c r="FU1070" s="6"/>
      <c r="FV1070" s="6"/>
      <c r="FW1070" s="6"/>
      <c r="FX1070" s="6"/>
      <c r="FY1070" s="6"/>
      <c r="FZ1070" s="6"/>
      <c r="GA1070" s="6"/>
      <c r="GB1070" s="6"/>
      <c r="GC1070" s="6"/>
      <c r="GD1070" s="6"/>
      <c r="GE1070" s="6"/>
      <c r="GF1070" s="6"/>
      <c r="GG1070" s="6"/>
      <c r="GH1070" s="6"/>
      <c r="GI1070" s="6"/>
      <c r="GJ1070" s="6"/>
      <c r="GK1070" s="6"/>
      <c r="GL1070" s="6"/>
      <c r="GM1070" s="6"/>
      <c r="GN1070" s="6"/>
      <c r="GO1070" s="6"/>
      <c r="GP1070" s="6"/>
      <c r="GQ1070" s="6"/>
      <c r="GR1070" s="6"/>
      <c r="GS1070" s="6"/>
      <c r="GT1070" s="6"/>
      <c r="GU1070" s="6"/>
      <c r="GV1070" s="6"/>
      <c r="GW1070" s="6"/>
      <c r="GX1070" s="6"/>
      <c r="GY1070" s="6"/>
      <c r="GZ1070" s="6"/>
      <c r="HA1070" s="6"/>
      <c r="HB1070" s="6"/>
      <c r="HC1070" s="6"/>
      <c r="HD1070" s="6"/>
      <c r="HE1070" s="6"/>
    </row>
    <row r="1071" spans="1:213">
      <c r="A1071" s="6"/>
      <c r="B1071" s="420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  <c r="BW1071" s="6"/>
      <c r="BX1071" s="6"/>
      <c r="BY1071" s="6"/>
      <c r="BZ1071" s="6"/>
      <c r="CA1071" s="6"/>
      <c r="CB1071" s="6"/>
      <c r="CC1071" s="6"/>
      <c r="CD1071" s="6"/>
      <c r="CE1071" s="6"/>
      <c r="CF1071" s="6"/>
      <c r="CG1071" s="6"/>
      <c r="CH1071" s="6"/>
      <c r="CI1071" s="6"/>
      <c r="CJ1071" s="6"/>
      <c r="CK1071" s="6"/>
      <c r="CL1071" s="6"/>
      <c r="CM1071" s="6"/>
      <c r="CN1071" s="6"/>
      <c r="CO1071" s="6"/>
      <c r="CP1071" s="6"/>
      <c r="CQ1071" s="6"/>
      <c r="DP1071" s="6"/>
      <c r="DQ1071" s="6"/>
      <c r="DR1071" s="6"/>
      <c r="DS1071" s="6"/>
      <c r="DT1071" s="6"/>
      <c r="DU1071" s="6"/>
      <c r="DV1071" s="6"/>
      <c r="DW1071" s="6"/>
      <c r="DX1071" s="6"/>
      <c r="DY1071" s="6"/>
      <c r="DZ1071" s="6"/>
      <c r="EA1071" s="6"/>
      <c r="EB1071" s="6"/>
      <c r="EC1071" s="6"/>
      <c r="ED1071" s="6"/>
      <c r="EE1071" s="6"/>
      <c r="EF1071" s="6"/>
      <c r="EG1071" s="6"/>
      <c r="EH1071" s="6"/>
      <c r="EI1071" s="6"/>
      <c r="EJ1071" s="6"/>
      <c r="EK1071" s="6"/>
      <c r="EL1071" s="6"/>
      <c r="EM1071" s="6"/>
      <c r="EN1071" s="6"/>
      <c r="EO1071" s="6"/>
      <c r="EP1071" s="6"/>
      <c r="EQ1071" s="6"/>
      <c r="ER1071" s="6"/>
      <c r="ES1071" s="6"/>
      <c r="ET1071" s="6"/>
      <c r="EU1071" s="6"/>
      <c r="EV1071" s="6"/>
      <c r="EW1071" s="6"/>
      <c r="EX1071" s="6"/>
      <c r="EY1071" s="6"/>
      <c r="EZ1071" s="6"/>
      <c r="FA1071" s="6"/>
      <c r="FB1071" s="6"/>
      <c r="FC1071" s="6"/>
      <c r="FD1071" s="6"/>
      <c r="FE1071" s="6"/>
      <c r="FF1071" s="6"/>
      <c r="FG1071" s="6"/>
      <c r="FH1071" s="6"/>
      <c r="FI1071" s="6"/>
      <c r="FJ1071" s="6"/>
      <c r="FK1071" s="6"/>
      <c r="FL1071" s="6"/>
      <c r="FM1071" s="6"/>
      <c r="FN1071" s="6"/>
      <c r="FO1071" s="6"/>
      <c r="FP1071" s="6"/>
      <c r="FQ1071" s="6"/>
      <c r="FR1071" s="6"/>
      <c r="FS1071" s="6"/>
      <c r="FT1071" s="6"/>
      <c r="FU1071" s="6"/>
      <c r="FV1071" s="6"/>
      <c r="FW1071" s="6"/>
      <c r="FX1071" s="6"/>
      <c r="FY1071" s="6"/>
      <c r="FZ1071" s="6"/>
      <c r="GA1071" s="6"/>
      <c r="GB1071" s="6"/>
      <c r="GC1071" s="6"/>
      <c r="GD1071" s="6"/>
      <c r="GE1071" s="6"/>
      <c r="GF1071" s="6"/>
      <c r="GG1071" s="6"/>
      <c r="GH1071" s="6"/>
      <c r="GI1071" s="6"/>
      <c r="GJ1071" s="6"/>
      <c r="GK1071" s="6"/>
      <c r="GL1071" s="6"/>
      <c r="GM1071" s="6"/>
      <c r="GN1071" s="6"/>
      <c r="GO1071" s="6"/>
      <c r="GP1071" s="6"/>
      <c r="GQ1071" s="6"/>
      <c r="GR1071" s="6"/>
      <c r="GS1071" s="6"/>
      <c r="GT1071" s="6"/>
      <c r="GU1071" s="6"/>
      <c r="GV1071" s="6"/>
      <c r="GW1071" s="6"/>
      <c r="GX1071" s="6"/>
      <c r="GY1071" s="6"/>
      <c r="GZ1071" s="6"/>
      <c r="HA1071" s="6"/>
      <c r="HB1071" s="6"/>
      <c r="HC1071" s="6"/>
      <c r="HD1071" s="6"/>
      <c r="HE1071" s="6"/>
    </row>
    <row r="1072" spans="1:213">
      <c r="A1072" s="6"/>
      <c r="B1072" s="420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  <c r="BW1072" s="6"/>
      <c r="BX1072" s="6"/>
      <c r="BY1072" s="6"/>
      <c r="BZ1072" s="6"/>
      <c r="CA1072" s="6"/>
      <c r="CB1072" s="6"/>
      <c r="CC1072" s="6"/>
      <c r="CD1072" s="6"/>
      <c r="CE1072" s="6"/>
      <c r="CF1072" s="6"/>
      <c r="CG1072" s="6"/>
      <c r="CH1072" s="6"/>
      <c r="CI1072" s="6"/>
      <c r="CJ1072" s="6"/>
      <c r="CK1072" s="6"/>
      <c r="CL1072" s="6"/>
      <c r="CM1072" s="6"/>
      <c r="CN1072" s="6"/>
      <c r="CO1072" s="6"/>
      <c r="CP1072" s="6"/>
      <c r="CQ1072" s="6"/>
      <c r="DP1072" s="6"/>
      <c r="DQ1072" s="6"/>
      <c r="DR1072" s="6"/>
      <c r="DS1072" s="6"/>
      <c r="DT1072" s="6"/>
      <c r="DU1072" s="6"/>
      <c r="DV1072" s="6"/>
      <c r="DW1072" s="6"/>
      <c r="DX1072" s="6"/>
      <c r="DY1072" s="6"/>
      <c r="DZ1072" s="6"/>
      <c r="EA1072" s="6"/>
      <c r="EB1072" s="6"/>
      <c r="EC1072" s="6"/>
      <c r="ED1072" s="6"/>
      <c r="EE1072" s="6"/>
      <c r="EF1072" s="6"/>
      <c r="EG1072" s="6"/>
      <c r="EH1072" s="6"/>
      <c r="EI1072" s="6"/>
      <c r="EJ1072" s="6"/>
      <c r="EK1072" s="6"/>
      <c r="EL1072" s="6"/>
      <c r="EM1072" s="6"/>
      <c r="EN1072" s="6"/>
      <c r="EO1072" s="6"/>
      <c r="EP1072" s="6"/>
      <c r="EQ1072" s="6"/>
      <c r="ER1072" s="6"/>
      <c r="ES1072" s="6"/>
      <c r="ET1072" s="6"/>
      <c r="EU1072" s="6"/>
      <c r="EV1072" s="6"/>
      <c r="EW1072" s="6"/>
      <c r="EX1072" s="6"/>
      <c r="EY1072" s="6"/>
      <c r="EZ1072" s="6"/>
      <c r="FA1072" s="6"/>
      <c r="FB1072" s="6"/>
      <c r="FC1072" s="6"/>
      <c r="FD1072" s="6"/>
      <c r="FE1072" s="6"/>
      <c r="FF1072" s="6"/>
      <c r="FG1072" s="6"/>
      <c r="FH1072" s="6"/>
      <c r="FI1072" s="6"/>
      <c r="FJ1072" s="6"/>
      <c r="FK1072" s="6"/>
      <c r="FL1072" s="6"/>
      <c r="FM1072" s="6"/>
      <c r="FN1072" s="6"/>
      <c r="FO1072" s="6"/>
      <c r="FP1072" s="6"/>
      <c r="FQ1072" s="6"/>
      <c r="FR1072" s="6"/>
      <c r="FS1072" s="6"/>
      <c r="FT1072" s="6"/>
      <c r="FU1072" s="6"/>
      <c r="FV1072" s="6"/>
      <c r="FW1072" s="6"/>
      <c r="FX1072" s="6"/>
      <c r="FY1072" s="6"/>
      <c r="FZ1072" s="6"/>
      <c r="GA1072" s="6"/>
      <c r="GB1072" s="6"/>
      <c r="GC1072" s="6"/>
      <c r="GD1072" s="6"/>
      <c r="GE1072" s="6"/>
      <c r="GF1072" s="6"/>
      <c r="GG1072" s="6"/>
      <c r="GH1072" s="6"/>
      <c r="GI1072" s="6"/>
      <c r="GJ1072" s="6"/>
      <c r="GK1072" s="6"/>
      <c r="GL1072" s="6"/>
      <c r="GM1072" s="6"/>
      <c r="GN1072" s="6"/>
      <c r="GO1072" s="6"/>
      <c r="GP1072" s="6"/>
      <c r="GQ1072" s="6"/>
      <c r="GR1072" s="6"/>
      <c r="GS1072" s="6"/>
      <c r="GT1072" s="6"/>
      <c r="GU1072" s="6"/>
      <c r="GV1072" s="6"/>
      <c r="GW1072" s="6"/>
      <c r="GX1072" s="6"/>
      <c r="GY1072" s="6"/>
      <c r="GZ1072" s="6"/>
      <c r="HA1072" s="6"/>
      <c r="HB1072" s="6"/>
      <c r="HC1072" s="6"/>
      <c r="HD1072" s="6"/>
      <c r="HE1072" s="6"/>
    </row>
    <row r="1073" spans="1:213">
      <c r="A1073" s="6"/>
      <c r="B1073" s="420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  <c r="BW1073" s="6"/>
      <c r="BX1073" s="6"/>
      <c r="BY1073" s="6"/>
      <c r="BZ1073" s="6"/>
      <c r="CA1073" s="6"/>
      <c r="CB1073" s="6"/>
      <c r="CC1073" s="6"/>
      <c r="CD1073" s="6"/>
      <c r="CE1073" s="6"/>
      <c r="CF1073" s="6"/>
      <c r="CG1073" s="6"/>
      <c r="CH1073" s="6"/>
      <c r="CI1073" s="6"/>
      <c r="CJ1073" s="6"/>
      <c r="CK1073" s="6"/>
      <c r="CL1073" s="6"/>
      <c r="CM1073" s="6"/>
      <c r="CN1073" s="6"/>
      <c r="CO1073" s="6"/>
      <c r="CP1073" s="6"/>
      <c r="CQ1073" s="6"/>
      <c r="DP1073" s="6"/>
      <c r="DQ1073" s="6"/>
      <c r="DR1073" s="6"/>
      <c r="DS1073" s="6"/>
      <c r="DT1073" s="6"/>
      <c r="DU1073" s="6"/>
      <c r="DV1073" s="6"/>
      <c r="DW1073" s="6"/>
      <c r="DX1073" s="6"/>
      <c r="DY1073" s="6"/>
      <c r="DZ1073" s="6"/>
      <c r="EA1073" s="6"/>
      <c r="EB1073" s="6"/>
      <c r="EC1073" s="6"/>
      <c r="ED1073" s="6"/>
      <c r="EE1073" s="6"/>
      <c r="EF1073" s="6"/>
      <c r="EG1073" s="6"/>
      <c r="EH1073" s="6"/>
      <c r="EI1073" s="6"/>
      <c r="EJ1073" s="6"/>
      <c r="EK1073" s="6"/>
      <c r="EL1073" s="6"/>
      <c r="EM1073" s="6"/>
      <c r="EN1073" s="6"/>
      <c r="EO1073" s="6"/>
      <c r="EP1073" s="6"/>
      <c r="EQ1073" s="6"/>
      <c r="ER1073" s="6"/>
      <c r="ES1073" s="6"/>
      <c r="ET1073" s="6"/>
      <c r="EU1073" s="6"/>
      <c r="EV1073" s="6"/>
      <c r="EW1073" s="6"/>
      <c r="EX1073" s="6"/>
      <c r="EY1073" s="6"/>
      <c r="EZ1073" s="6"/>
      <c r="FA1073" s="6"/>
      <c r="FB1073" s="6"/>
      <c r="FC1073" s="6"/>
      <c r="FD1073" s="6"/>
      <c r="FE1073" s="6"/>
      <c r="FF1073" s="6"/>
      <c r="FG1073" s="6"/>
      <c r="FH1073" s="6"/>
      <c r="FI1073" s="6"/>
      <c r="FJ1073" s="6"/>
      <c r="FK1073" s="6"/>
      <c r="FL1073" s="6"/>
      <c r="FM1073" s="6"/>
      <c r="FN1073" s="6"/>
      <c r="FO1073" s="6"/>
      <c r="FP1073" s="6"/>
      <c r="FQ1073" s="6"/>
      <c r="FR1073" s="6"/>
      <c r="FS1073" s="6"/>
      <c r="FT1073" s="6"/>
      <c r="FU1073" s="6"/>
      <c r="FV1073" s="6"/>
      <c r="FW1073" s="6"/>
      <c r="FX1073" s="6"/>
      <c r="FY1073" s="6"/>
      <c r="FZ1073" s="6"/>
      <c r="GA1073" s="6"/>
      <c r="GB1073" s="6"/>
      <c r="GC1073" s="6"/>
      <c r="GD1073" s="6"/>
      <c r="GE1073" s="6"/>
      <c r="GF1073" s="6"/>
      <c r="GG1073" s="6"/>
      <c r="GH1073" s="6"/>
      <c r="GI1073" s="6"/>
      <c r="GJ1073" s="6"/>
      <c r="GK1073" s="6"/>
      <c r="GL1073" s="6"/>
      <c r="GM1073" s="6"/>
      <c r="GN1073" s="6"/>
      <c r="GO1073" s="6"/>
      <c r="GP1073" s="6"/>
      <c r="GQ1073" s="6"/>
      <c r="GR1073" s="6"/>
      <c r="GS1073" s="6"/>
      <c r="GT1073" s="6"/>
      <c r="GU1073" s="6"/>
      <c r="GV1073" s="6"/>
      <c r="GW1073" s="6"/>
      <c r="GX1073" s="6"/>
      <c r="GY1073" s="6"/>
      <c r="GZ1073" s="6"/>
      <c r="HA1073" s="6"/>
      <c r="HB1073" s="6"/>
      <c r="HC1073" s="6"/>
      <c r="HD1073" s="6"/>
      <c r="HE1073" s="6"/>
    </row>
    <row r="1074" spans="1:213">
      <c r="A1074" s="6"/>
      <c r="B1074" s="420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  <c r="BW1074" s="6"/>
      <c r="BX1074" s="6"/>
      <c r="BY1074" s="6"/>
      <c r="BZ1074" s="6"/>
      <c r="CA1074" s="6"/>
      <c r="CB1074" s="6"/>
      <c r="CC1074" s="6"/>
      <c r="CD1074" s="6"/>
      <c r="CE1074" s="6"/>
      <c r="CF1074" s="6"/>
      <c r="CG1074" s="6"/>
      <c r="CH1074" s="6"/>
      <c r="CI1074" s="6"/>
      <c r="CJ1074" s="6"/>
      <c r="CK1074" s="6"/>
      <c r="CL1074" s="6"/>
      <c r="CM1074" s="6"/>
      <c r="CN1074" s="6"/>
      <c r="CO1074" s="6"/>
      <c r="CP1074" s="6"/>
      <c r="CQ1074" s="6"/>
      <c r="DP1074" s="6"/>
      <c r="DQ1074" s="6"/>
      <c r="DR1074" s="6"/>
      <c r="DS1074" s="6"/>
      <c r="DT1074" s="6"/>
      <c r="DU1074" s="6"/>
      <c r="DV1074" s="6"/>
      <c r="DW1074" s="6"/>
      <c r="DX1074" s="6"/>
      <c r="DY1074" s="6"/>
      <c r="DZ1074" s="6"/>
      <c r="EA1074" s="6"/>
      <c r="EB1074" s="6"/>
      <c r="EC1074" s="6"/>
      <c r="ED1074" s="6"/>
      <c r="EE1074" s="6"/>
      <c r="EF1074" s="6"/>
      <c r="EG1074" s="6"/>
      <c r="EH1074" s="6"/>
      <c r="EI1074" s="6"/>
      <c r="EJ1074" s="6"/>
      <c r="EK1074" s="6"/>
      <c r="EL1074" s="6"/>
      <c r="EM1074" s="6"/>
      <c r="EN1074" s="6"/>
      <c r="EO1074" s="6"/>
      <c r="EP1074" s="6"/>
      <c r="EQ1074" s="6"/>
      <c r="ER1074" s="6"/>
      <c r="ES1074" s="6"/>
      <c r="ET1074" s="6"/>
      <c r="EU1074" s="6"/>
      <c r="EV1074" s="6"/>
      <c r="EW1074" s="6"/>
      <c r="EX1074" s="6"/>
      <c r="EY1074" s="6"/>
      <c r="EZ1074" s="6"/>
      <c r="FA1074" s="6"/>
      <c r="FB1074" s="6"/>
      <c r="FC1074" s="6"/>
      <c r="FD1074" s="6"/>
      <c r="FE1074" s="6"/>
      <c r="FF1074" s="6"/>
      <c r="FG1074" s="6"/>
      <c r="FH1074" s="6"/>
      <c r="FI1074" s="6"/>
      <c r="FJ1074" s="6"/>
      <c r="FK1074" s="6"/>
      <c r="FL1074" s="6"/>
      <c r="FM1074" s="6"/>
      <c r="FN1074" s="6"/>
      <c r="FO1074" s="6"/>
      <c r="FP1074" s="6"/>
      <c r="FQ1074" s="6"/>
      <c r="FR1074" s="6"/>
      <c r="FS1074" s="6"/>
      <c r="FT1074" s="6"/>
      <c r="FU1074" s="6"/>
      <c r="FV1074" s="6"/>
      <c r="FW1074" s="6"/>
      <c r="FX1074" s="6"/>
      <c r="FY1074" s="6"/>
      <c r="FZ1074" s="6"/>
      <c r="GA1074" s="6"/>
      <c r="GB1074" s="6"/>
      <c r="GC1074" s="6"/>
      <c r="GD1074" s="6"/>
      <c r="GE1074" s="6"/>
      <c r="GF1074" s="6"/>
      <c r="GG1074" s="6"/>
      <c r="GH1074" s="6"/>
      <c r="GI1074" s="6"/>
      <c r="GJ1074" s="6"/>
      <c r="GK1074" s="6"/>
      <c r="GL1074" s="6"/>
      <c r="GM1074" s="6"/>
      <c r="GN1074" s="6"/>
      <c r="GO1074" s="6"/>
      <c r="GP1074" s="6"/>
      <c r="GQ1074" s="6"/>
      <c r="GR1074" s="6"/>
      <c r="GS1074" s="6"/>
      <c r="GT1074" s="6"/>
      <c r="GU1074" s="6"/>
      <c r="GV1074" s="6"/>
      <c r="GW1074" s="6"/>
      <c r="GX1074" s="6"/>
      <c r="GY1074" s="6"/>
      <c r="GZ1074" s="6"/>
      <c r="HA1074" s="6"/>
      <c r="HB1074" s="6"/>
      <c r="HC1074" s="6"/>
      <c r="HD1074" s="6"/>
      <c r="HE1074" s="6"/>
    </row>
    <row r="1075" spans="1:213">
      <c r="A1075" s="6"/>
      <c r="B1075" s="420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  <c r="BW1075" s="6"/>
      <c r="BX1075" s="6"/>
      <c r="BY1075" s="6"/>
      <c r="BZ1075" s="6"/>
      <c r="CA1075" s="6"/>
      <c r="CB1075" s="6"/>
      <c r="CC1075" s="6"/>
      <c r="CD1075" s="6"/>
      <c r="CE1075" s="6"/>
      <c r="CF1075" s="6"/>
      <c r="CG1075" s="6"/>
      <c r="CH1075" s="6"/>
      <c r="CI1075" s="6"/>
      <c r="CJ1075" s="6"/>
      <c r="CK1075" s="6"/>
      <c r="CL1075" s="6"/>
      <c r="CM1075" s="6"/>
      <c r="CN1075" s="6"/>
      <c r="CO1075" s="6"/>
      <c r="CP1075" s="6"/>
      <c r="CQ1075" s="6"/>
      <c r="DP1075" s="6"/>
      <c r="DQ1075" s="6"/>
      <c r="DR1075" s="6"/>
      <c r="DS1075" s="6"/>
      <c r="DT1075" s="6"/>
      <c r="DU1075" s="6"/>
      <c r="DV1075" s="6"/>
      <c r="DW1075" s="6"/>
      <c r="DX1075" s="6"/>
      <c r="DY1075" s="6"/>
      <c r="DZ1075" s="6"/>
      <c r="EA1075" s="6"/>
      <c r="EB1075" s="6"/>
      <c r="EC1075" s="6"/>
      <c r="ED1075" s="6"/>
      <c r="EE1075" s="6"/>
      <c r="EF1075" s="6"/>
      <c r="EG1075" s="6"/>
      <c r="EH1075" s="6"/>
      <c r="EI1075" s="6"/>
      <c r="EJ1075" s="6"/>
      <c r="EK1075" s="6"/>
      <c r="EL1075" s="6"/>
      <c r="EM1075" s="6"/>
      <c r="EN1075" s="6"/>
      <c r="EO1075" s="6"/>
      <c r="EP1075" s="6"/>
      <c r="EQ1075" s="6"/>
      <c r="ER1075" s="6"/>
      <c r="ES1075" s="6"/>
      <c r="ET1075" s="6"/>
      <c r="EU1075" s="6"/>
      <c r="EV1075" s="6"/>
      <c r="EW1075" s="6"/>
      <c r="EX1075" s="6"/>
      <c r="EY1075" s="6"/>
      <c r="EZ1075" s="6"/>
      <c r="FA1075" s="6"/>
      <c r="FB1075" s="6"/>
      <c r="FC1075" s="6"/>
      <c r="FD1075" s="6"/>
      <c r="FE1075" s="6"/>
      <c r="FF1075" s="6"/>
      <c r="FG1075" s="6"/>
      <c r="FH1075" s="6"/>
      <c r="FI1075" s="6"/>
      <c r="FJ1075" s="6"/>
      <c r="FK1075" s="6"/>
      <c r="FL1075" s="6"/>
      <c r="FM1075" s="6"/>
      <c r="FN1075" s="6"/>
      <c r="FO1075" s="6"/>
      <c r="FP1075" s="6"/>
      <c r="FQ1075" s="6"/>
      <c r="FR1075" s="6"/>
      <c r="FS1075" s="6"/>
      <c r="FT1075" s="6"/>
      <c r="FU1075" s="6"/>
      <c r="FV1075" s="6"/>
      <c r="FW1075" s="6"/>
      <c r="FX1075" s="6"/>
      <c r="FY1075" s="6"/>
      <c r="FZ1075" s="6"/>
      <c r="GA1075" s="6"/>
      <c r="GB1075" s="6"/>
      <c r="GC1075" s="6"/>
      <c r="GD1075" s="6"/>
      <c r="GE1075" s="6"/>
      <c r="GF1075" s="6"/>
      <c r="GG1075" s="6"/>
      <c r="GH1075" s="6"/>
      <c r="GI1075" s="6"/>
      <c r="GJ1075" s="6"/>
      <c r="GK1075" s="6"/>
      <c r="GL1075" s="6"/>
      <c r="GM1075" s="6"/>
      <c r="GN1075" s="6"/>
      <c r="GO1075" s="6"/>
      <c r="GP1075" s="6"/>
      <c r="GQ1075" s="6"/>
      <c r="GR1075" s="6"/>
      <c r="GS1075" s="6"/>
      <c r="GT1075" s="6"/>
      <c r="GU1075" s="6"/>
      <c r="GV1075" s="6"/>
      <c r="GW1075" s="6"/>
      <c r="GX1075" s="6"/>
      <c r="GY1075" s="6"/>
      <c r="GZ1075" s="6"/>
      <c r="HA1075" s="6"/>
      <c r="HB1075" s="6"/>
      <c r="HC1075" s="6"/>
      <c r="HD1075" s="6"/>
      <c r="HE1075" s="6"/>
    </row>
    <row r="1076" spans="1:213">
      <c r="A1076" s="6"/>
      <c r="B1076" s="420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  <c r="BW1076" s="6"/>
      <c r="BX1076" s="6"/>
      <c r="BY1076" s="6"/>
      <c r="BZ1076" s="6"/>
      <c r="CA1076" s="6"/>
      <c r="CB1076" s="6"/>
      <c r="CC1076" s="6"/>
      <c r="CD1076" s="6"/>
      <c r="CE1076" s="6"/>
      <c r="CF1076" s="6"/>
      <c r="CG1076" s="6"/>
      <c r="CH1076" s="6"/>
      <c r="CI1076" s="6"/>
      <c r="CJ1076" s="6"/>
      <c r="CK1076" s="6"/>
      <c r="CL1076" s="6"/>
      <c r="CM1076" s="6"/>
      <c r="CN1076" s="6"/>
      <c r="CO1076" s="6"/>
      <c r="CP1076" s="6"/>
      <c r="CQ1076" s="6"/>
      <c r="DP1076" s="6"/>
      <c r="DQ1076" s="6"/>
      <c r="DR1076" s="6"/>
      <c r="DS1076" s="6"/>
      <c r="DT1076" s="6"/>
      <c r="DU1076" s="6"/>
      <c r="DV1076" s="6"/>
      <c r="DW1076" s="6"/>
      <c r="DX1076" s="6"/>
      <c r="DY1076" s="6"/>
      <c r="DZ1076" s="6"/>
      <c r="EA1076" s="6"/>
      <c r="EB1076" s="6"/>
      <c r="EC1076" s="6"/>
      <c r="ED1076" s="6"/>
      <c r="EE1076" s="6"/>
      <c r="EF1076" s="6"/>
      <c r="EG1076" s="6"/>
      <c r="EH1076" s="6"/>
      <c r="EI1076" s="6"/>
      <c r="EJ1076" s="6"/>
      <c r="EK1076" s="6"/>
      <c r="EL1076" s="6"/>
      <c r="EM1076" s="6"/>
      <c r="EN1076" s="6"/>
      <c r="EO1076" s="6"/>
      <c r="EP1076" s="6"/>
      <c r="EQ1076" s="6"/>
      <c r="ER1076" s="6"/>
      <c r="ES1076" s="6"/>
      <c r="ET1076" s="6"/>
      <c r="EU1076" s="6"/>
      <c r="EV1076" s="6"/>
      <c r="EW1076" s="6"/>
      <c r="EX1076" s="6"/>
      <c r="EY1076" s="6"/>
      <c r="EZ1076" s="6"/>
      <c r="FA1076" s="6"/>
      <c r="FB1076" s="6"/>
      <c r="FC1076" s="6"/>
      <c r="FD1076" s="6"/>
      <c r="FE1076" s="6"/>
      <c r="FF1076" s="6"/>
      <c r="FG1076" s="6"/>
      <c r="FH1076" s="6"/>
      <c r="FI1076" s="6"/>
      <c r="FJ1076" s="6"/>
      <c r="FK1076" s="6"/>
      <c r="FL1076" s="6"/>
      <c r="FM1076" s="6"/>
      <c r="FN1076" s="6"/>
      <c r="FO1076" s="6"/>
      <c r="FP1076" s="6"/>
      <c r="FQ1076" s="6"/>
      <c r="FR1076" s="6"/>
      <c r="FS1076" s="6"/>
      <c r="FT1076" s="6"/>
      <c r="FU1076" s="6"/>
      <c r="FV1076" s="6"/>
      <c r="FW1076" s="6"/>
      <c r="FX1076" s="6"/>
      <c r="FY1076" s="6"/>
      <c r="FZ1076" s="6"/>
      <c r="GA1076" s="6"/>
      <c r="GB1076" s="6"/>
      <c r="GC1076" s="6"/>
      <c r="GD1076" s="6"/>
      <c r="GE1076" s="6"/>
      <c r="GF1076" s="6"/>
      <c r="GG1076" s="6"/>
      <c r="GH1076" s="6"/>
      <c r="GI1076" s="6"/>
      <c r="GJ1076" s="6"/>
      <c r="GK1076" s="6"/>
      <c r="GL1076" s="6"/>
      <c r="GM1076" s="6"/>
      <c r="GN1076" s="6"/>
      <c r="GO1076" s="6"/>
      <c r="GP1076" s="6"/>
      <c r="GQ1076" s="6"/>
      <c r="GR1076" s="6"/>
      <c r="GS1076" s="6"/>
      <c r="GT1076" s="6"/>
      <c r="GU1076" s="6"/>
      <c r="GV1076" s="6"/>
      <c r="GW1076" s="6"/>
      <c r="GX1076" s="6"/>
      <c r="GY1076" s="6"/>
      <c r="GZ1076" s="6"/>
      <c r="HA1076" s="6"/>
      <c r="HB1076" s="6"/>
      <c r="HC1076" s="6"/>
      <c r="HD1076" s="6"/>
      <c r="HE1076" s="6"/>
    </row>
    <row r="1077" spans="1:213">
      <c r="A1077" s="6"/>
      <c r="B1077" s="420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  <c r="BW1077" s="6"/>
      <c r="BX1077" s="6"/>
      <c r="BY1077" s="6"/>
      <c r="BZ1077" s="6"/>
      <c r="CA1077" s="6"/>
      <c r="CB1077" s="6"/>
      <c r="CC1077" s="6"/>
      <c r="CD1077" s="6"/>
      <c r="CE1077" s="6"/>
      <c r="CF1077" s="6"/>
      <c r="CG1077" s="6"/>
      <c r="CH1077" s="6"/>
      <c r="CI1077" s="6"/>
      <c r="CJ1077" s="6"/>
      <c r="CK1077" s="6"/>
      <c r="CL1077" s="6"/>
      <c r="CM1077" s="6"/>
      <c r="CN1077" s="6"/>
      <c r="CO1077" s="6"/>
      <c r="CP1077" s="6"/>
      <c r="CQ1077" s="6"/>
      <c r="DP1077" s="6"/>
      <c r="DQ1077" s="6"/>
      <c r="DR1077" s="6"/>
      <c r="DS1077" s="6"/>
      <c r="DT1077" s="6"/>
      <c r="DU1077" s="6"/>
      <c r="DV1077" s="6"/>
      <c r="DW1077" s="6"/>
      <c r="DX1077" s="6"/>
      <c r="DY1077" s="6"/>
      <c r="DZ1077" s="6"/>
      <c r="EA1077" s="6"/>
      <c r="EB1077" s="6"/>
      <c r="EC1077" s="6"/>
      <c r="ED1077" s="6"/>
      <c r="EE1077" s="6"/>
      <c r="EF1077" s="6"/>
      <c r="EG1077" s="6"/>
      <c r="EH1077" s="6"/>
      <c r="EI1077" s="6"/>
      <c r="EJ1077" s="6"/>
      <c r="EK1077" s="6"/>
      <c r="EL1077" s="6"/>
      <c r="EM1077" s="6"/>
      <c r="EN1077" s="6"/>
      <c r="EO1077" s="6"/>
      <c r="EP1077" s="6"/>
      <c r="EQ1077" s="6"/>
      <c r="ER1077" s="6"/>
      <c r="ES1077" s="6"/>
      <c r="ET1077" s="6"/>
      <c r="EU1077" s="6"/>
      <c r="EV1077" s="6"/>
      <c r="EW1077" s="6"/>
      <c r="EX1077" s="6"/>
      <c r="EY1077" s="6"/>
      <c r="EZ1077" s="6"/>
      <c r="FA1077" s="6"/>
      <c r="FB1077" s="6"/>
      <c r="FC1077" s="6"/>
      <c r="FD1077" s="6"/>
      <c r="FE1077" s="6"/>
      <c r="FF1077" s="6"/>
      <c r="FG1077" s="6"/>
      <c r="FH1077" s="6"/>
      <c r="FI1077" s="6"/>
      <c r="FJ1077" s="6"/>
      <c r="FK1077" s="6"/>
      <c r="FL1077" s="6"/>
      <c r="FM1077" s="6"/>
      <c r="FN1077" s="6"/>
      <c r="FO1077" s="6"/>
      <c r="FP1077" s="6"/>
      <c r="FQ1077" s="6"/>
      <c r="FR1077" s="6"/>
      <c r="FS1077" s="6"/>
      <c r="FT1077" s="6"/>
      <c r="FU1077" s="6"/>
      <c r="FV1077" s="6"/>
      <c r="FW1077" s="6"/>
      <c r="FX1077" s="6"/>
      <c r="FY1077" s="6"/>
      <c r="FZ1077" s="6"/>
      <c r="GA1077" s="6"/>
      <c r="GB1077" s="6"/>
      <c r="GC1077" s="6"/>
      <c r="GD1077" s="6"/>
      <c r="GE1077" s="6"/>
      <c r="GF1077" s="6"/>
      <c r="GG1077" s="6"/>
      <c r="GH1077" s="6"/>
      <c r="GI1077" s="6"/>
      <c r="GJ1077" s="6"/>
      <c r="GK1077" s="6"/>
      <c r="GL1077" s="6"/>
      <c r="GM1077" s="6"/>
      <c r="GN1077" s="6"/>
      <c r="GO1077" s="6"/>
      <c r="GP1077" s="6"/>
      <c r="GQ1077" s="6"/>
      <c r="GR1077" s="6"/>
      <c r="GS1077" s="6"/>
      <c r="GT1077" s="6"/>
      <c r="GU1077" s="6"/>
      <c r="GV1077" s="6"/>
      <c r="GW1077" s="6"/>
      <c r="GX1077" s="6"/>
      <c r="GY1077" s="6"/>
      <c r="GZ1077" s="6"/>
      <c r="HA1077" s="6"/>
      <c r="HB1077" s="6"/>
      <c r="HC1077" s="6"/>
      <c r="HD1077" s="6"/>
      <c r="HE1077" s="6"/>
    </row>
    <row r="1078" spans="1:213">
      <c r="A1078" s="6"/>
      <c r="B1078" s="420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  <c r="BW1078" s="6"/>
      <c r="BX1078" s="6"/>
      <c r="BY1078" s="6"/>
      <c r="BZ1078" s="6"/>
      <c r="CA1078" s="6"/>
      <c r="CB1078" s="6"/>
      <c r="CC1078" s="6"/>
      <c r="CD1078" s="6"/>
      <c r="CE1078" s="6"/>
      <c r="CF1078" s="6"/>
      <c r="CG1078" s="6"/>
      <c r="CH1078" s="6"/>
      <c r="CI1078" s="6"/>
      <c r="CJ1078" s="6"/>
      <c r="CK1078" s="6"/>
      <c r="CL1078" s="6"/>
      <c r="CM1078" s="6"/>
      <c r="CN1078" s="6"/>
      <c r="CO1078" s="6"/>
      <c r="CP1078" s="6"/>
      <c r="CQ1078" s="6"/>
      <c r="DP1078" s="6"/>
      <c r="DQ1078" s="6"/>
      <c r="DR1078" s="6"/>
      <c r="DS1078" s="6"/>
      <c r="DT1078" s="6"/>
      <c r="DU1078" s="6"/>
      <c r="DV1078" s="6"/>
      <c r="DW1078" s="6"/>
      <c r="DX1078" s="6"/>
      <c r="DY1078" s="6"/>
      <c r="DZ1078" s="6"/>
      <c r="EA1078" s="6"/>
      <c r="EB1078" s="6"/>
      <c r="EC1078" s="6"/>
      <c r="ED1078" s="6"/>
      <c r="EE1078" s="6"/>
      <c r="EF1078" s="6"/>
      <c r="EG1078" s="6"/>
      <c r="EH1078" s="6"/>
      <c r="EI1078" s="6"/>
      <c r="EJ1078" s="6"/>
      <c r="EK1078" s="6"/>
      <c r="EL1078" s="6"/>
      <c r="EM1078" s="6"/>
      <c r="EN1078" s="6"/>
      <c r="EO1078" s="6"/>
      <c r="EP1078" s="6"/>
      <c r="EQ1078" s="6"/>
      <c r="ER1078" s="6"/>
      <c r="ES1078" s="6"/>
      <c r="ET1078" s="6"/>
      <c r="EU1078" s="6"/>
      <c r="EV1078" s="6"/>
      <c r="EW1078" s="6"/>
      <c r="EX1078" s="6"/>
      <c r="EY1078" s="6"/>
      <c r="EZ1078" s="6"/>
      <c r="FA1078" s="6"/>
      <c r="FB1078" s="6"/>
      <c r="FC1078" s="6"/>
      <c r="FD1078" s="6"/>
      <c r="FE1078" s="6"/>
      <c r="FF1078" s="6"/>
      <c r="FG1078" s="6"/>
      <c r="FH1078" s="6"/>
      <c r="FI1078" s="6"/>
      <c r="FJ1078" s="6"/>
      <c r="FK1078" s="6"/>
      <c r="FL1078" s="6"/>
      <c r="FM1078" s="6"/>
      <c r="FN1078" s="6"/>
      <c r="FO1078" s="6"/>
      <c r="FP1078" s="6"/>
      <c r="FQ1078" s="6"/>
      <c r="FR1078" s="6"/>
      <c r="FS1078" s="6"/>
      <c r="FT1078" s="6"/>
      <c r="FU1078" s="6"/>
      <c r="FV1078" s="6"/>
      <c r="FW1078" s="6"/>
      <c r="FX1078" s="6"/>
      <c r="FY1078" s="6"/>
      <c r="FZ1078" s="6"/>
      <c r="GA1078" s="6"/>
      <c r="GB1078" s="6"/>
      <c r="GC1078" s="6"/>
      <c r="GD1078" s="6"/>
      <c r="GE1078" s="6"/>
      <c r="GF1078" s="6"/>
      <c r="GG1078" s="6"/>
      <c r="GH1078" s="6"/>
      <c r="GI1078" s="6"/>
      <c r="GJ1078" s="6"/>
      <c r="GK1078" s="6"/>
      <c r="GL1078" s="6"/>
      <c r="GM1078" s="6"/>
      <c r="GN1078" s="6"/>
      <c r="GO1078" s="6"/>
      <c r="GP1078" s="6"/>
      <c r="GQ1078" s="6"/>
      <c r="GR1078" s="6"/>
      <c r="GS1078" s="6"/>
      <c r="GT1078" s="6"/>
      <c r="GU1078" s="6"/>
      <c r="GV1078" s="6"/>
      <c r="GW1078" s="6"/>
      <c r="GX1078" s="6"/>
      <c r="GY1078" s="6"/>
      <c r="GZ1078" s="6"/>
      <c r="HA1078" s="6"/>
      <c r="HB1078" s="6"/>
      <c r="HC1078" s="6"/>
      <c r="HD1078" s="6"/>
      <c r="HE1078" s="6"/>
    </row>
    <row r="1079" spans="1:213">
      <c r="A1079" s="6"/>
      <c r="B1079" s="420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  <c r="BW1079" s="6"/>
      <c r="BX1079" s="6"/>
      <c r="BY1079" s="6"/>
      <c r="BZ1079" s="6"/>
      <c r="CA1079" s="6"/>
      <c r="CB1079" s="6"/>
      <c r="CC1079" s="6"/>
      <c r="CD1079" s="6"/>
      <c r="CE1079" s="6"/>
      <c r="CF1079" s="6"/>
      <c r="CG1079" s="6"/>
      <c r="CH1079" s="6"/>
      <c r="CI1079" s="6"/>
      <c r="CJ1079" s="6"/>
      <c r="CK1079" s="6"/>
      <c r="CL1079" s="6"/>
      <c r="CM1079" s="6"/>
      <c r="CN1079" s="6"/>
      <c r="CO1079" s="6"/>
      <c r="CP1079" s="6"/>
      <c r="CQ1079" s="6"/>
      <c r="DP1079" s="6"/>
      <c r="DQ1079" s="6"/>
      <c r="DR1079" s="6"/>
      <c r="DS1079" s="6"/>
      <c r="DT1079" s="6"/>
      <c r="DU1079" s="6"/>
      <c r="DV1079" s="6"/>
      <c r="DW1079" s="6"/>
      <c r="DX1079" s="6"/>
      <c r="DY1079" s="6"/>
      <c r="DZ1079" s="6"/>
      <c r="EA1079" s="6"/>
      <c r="EB1079" s="6"/>
      <c r="EC1079" s="6"/>
      <c r="ED1079" s="6"/>
      <c r="EE1079" s="6"/>
      <c r="EF1079" s="6"/>
      <c r="EG1079" s="6"/>
      <c r="EH1079" s="6"/>
      <c r="EI1079" s="6"/>
      <c r="EJ1079" s="6"/>
      <c r="EK1079" s="6"/>
      <c r="EL1079" s="6"/>
      <c r="EM1079" s="6"/>
      <c r="EN1079" s="6"/>
      <c r="EO1079" s="6"/>
      <c r="EP1079" s="6"/>
      <c r="EQ1079" s="6"/>
      <c r="ER1079" s="6"/>
      <c r="ES1079" s="6"/>
      <c r="ET1079" s="6"/>
      <c r="EU1079" s="6"/>
      <c r="EV1079" s="6"/>
      <c r="EW1079" s="6"/>
      <c r="EX1079" s="6"/>
      <c r="EY1079" s="6"/>
      <c r="EZ1079" s="6"/>
      <c r="FA1079" s="6"/>
      <c r="FB1079" s="6"/>
      <c r="FC1079" s="6"/>
      <c r="FD1079" s="6"/>
      <c r="FE1079" s="6"/>
      <c r="FF1079" s="6"/>
      <c r="FG1079" s="6"/>
      <c r="FH1079" s="6"/>
      <c r="FI1079" s="6"/>
      <c r="FJ1079" s="6"/>
      <c r="FK1079" s="6"/>
      <c r="FL1079" s="6"/>
      <c r="FM1079" s="6"/>
      <c r="FN1079" s="6"/>
      <c r="FO1079" s="6"/>
      <c r="FP1079" s="6"/>
      <c r="FQ1079" s="6"/>
      <c r="FR1079" s="6"/>
      <c r="FS1079" s="6"/>
      <c r="FT1079" s="6"/>
      <c r="FU1079" s="6"/>
      <c r="FV1079" s="6"/>
      <c r="FW1079" s="6"/>
      <c r="FX1079" s="6"/>
      <c r="FY1079" s="6"/>
      <c r="FZ1079" s="6"/>
      <c r="GA1079" s="6"/>
      <c r="GB1079" s="6"/>
      <c r="GC1079" s="6"/>
      <c r="GD1079" s="6"/>
      <c r="GE1079" s="6"/>
      <c r="GF1079" s="6"/>
      <c r="GG1079" s="6"/>
      <c r="GH1079" s="6"/>
      <c r="GI1079" s="6"/>
      <c r="GJ1079" s="6"/>
      <c r="GK1079" s="6"/>
      <c r="GL1079" s="6"/>
      <c r="GM1079" s="6"/>
      <c r="GN1079" s="6"/>
      <c r="GO1079" s="6"/>
      <c r="GP1079" s="6"/>
      <c r="GQ1079" s="6"/>
      <c r="GR1079" s="6"/>
      <c r="GS1079" s="6"/>
      <c r="GT1079" s="6"/>
      <c r="GU1079" s="6"/>
      <c r="GV1079" s="6"/>
      <c r="GW1079" s="6"/>
      <c r="GX1079" s="6"/>
      <c r="GY1079" s="6"/>
      <c r="GZ1079" s="6"/>
      <c r="HA1079" s="6"/>
      <c r="HB1079" s="6"/>
      <c r="HC1079" s="6"/>
      <c r="HD1079" s="6"/>
      <c r="HE1079" s="6"/>
    </row>
    <row r="1080" spans="1:213">
      <c r="A1080" s="6"/>
      <c r="B1080" s="420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  <c r="BW1080" s="6"/>
      <c r="BX1080" s="6"/>
      <c r="BY1080" s="6"/>
      <c r="BZ1080" s="6"/>
      <c r="CA1080" s="6"/>
      <c r="CB1080" s="6"/>
      <c r="CC1080" s="6"/>
      <c r="CD1080" s="6"/>
      <c r="CE1080" s="6"/>
      <c r="CF1080" s="6"/>
      <c r="CG1080" s="6"/>
      <c r="CH1080" s="6"/>
      <c r="CI1080" s="6"/>
      <c r="CJ1080" s="6"/>
      <c r="CK1080" s="6"/>
      <c r="CL1080" s="6"/>
      <c r="CM1080" s="6"/>
      <c r="CN1080" s="6"/>
      <c r="CO1080" s="6"/>
      <c r="CP1080" s="6"/>
      <c r="CQ1080" s="6"/>
      <c r="DP1080" s="6"/>
      <c r="DQ1080" s="6"/>
      <c r="DR1080" s="6"/>
      <c r="DS1080" s="6"/>
      <c r="DT1080" s="6"/>
      <c r="DU1080" s="6"/>
      <c r="DV1080" s="6"/>
      <c r="DW1080" s="6"/>
      <c r="DX1080" s="6"/>
      <c r="DY1080" s="6"/>
      <c r="DZ1080" s="6"/>
      <c r="EA1080" s="6"/>
      <c r="EB1080" s="6"/>
      <c r="EC1080" s="6"/>
      <c r="ED1080" s="6"/>
      <c r="EE1080" s="6"/>
      <c r="EF1080" s="6"/>
      <c r="EG1080" s="6"/>
      <c r="EH1080" s="6"/>
      <c r="EI1080" s="6"/>
      <c r="EJ1080" s="6"/>
      <c r="EK1080" s="6"/>
      <c r="EL1080" s="6"/>
      <c r="EM1080" s="6"/>
      <c r="EN1080" s="6"/>
      <c r="EO1080" s="6"/>
      <c r="EP1080" s="6"/>
      <c r="EQ1080" s="6"/>
      <c r="ER1080" s="6"/>
      <c r="ES1080" s="6"/>
      <c r="ET1080" s="6"/>
      <c r="EU1080" s="6"/>
      <c r="EV1080" s="6"/>
      <c r="EW1080" s="6"/>
      <c r="EX1080" s="6"/>
      <c r="EY1080" s="6"/>
      <c r="EZ1080" s="6"/>
      <c r="FA1080" s="6"/>
      <c r="FB1080" s="6"/>
      <c r="FC1080" s="6"/>
      <c r="FD1080" s="6"/>
      <c r="FE1080" s="6"/>
      <c r="FF1080" s="6"/>
      <c r="FG1080" s="6"/>
      <c r="FH1080" s="6"/>
      <c r="FI1080" s="6"/>
      <c r="FJ1080" s="6"/>
      <c r="FK1080" s="6"/>
      <c r="FL1080" s="6"/>
      <c r="FM1080" s="6"/>
      <c r="FN1080" s="6"/>
      <c r="FO1080" s="6"/>
      <c r="FP1080" s="6"/>
      <c r="FQ1080" s="6"/>
      <c r="FR1080" s="6"/>
      <c r="FS1080" s="6"/>
      <c r="FT1080" s="6"/>
      <c r="FU1080" s="6"/>
      <c r="FV1080" s="6"/>
      <c r="FW1080" s="6"/>
      <c r="FX1080" s="6"/>
      <c r="FY1080" s="6"/>
      <c r="FZ1080" s="6"/>
      <c r="GA1080" s="6"/>
      <c r="GB1080" s="6"/>
      <c r="GC1080" s="6"/>
      <c r="GD1080" s="6"/>
      <c r="GE1080" s="6"/>
      <c r="GF1080" s="6"/>
      <c r="GG1080" s="6"/>
      <c r="GH1080" s="6"/>
      <c r="GI1080" s="6"/>
      <c r="GJ1080" s="6"/>
      <c r="GK1080" s="6"/>
      <c r="GL1080" s="6"/>
      <c r="GM1080" s="6"/>
      <c r="GN1080" s="6"/>
      <c r="GO1080" s="6"/>
      <c r="GP1080" s="6"/>
      <c r="GQ1080" s="6"/>
      <c r="GR1080" s="6"/>
      <c r="GS1080" s="6"/>
      <c r="GT1080" s="6"/>
      <c r="GU1080" s="6"/>
      <c r="GV1080" s="6"/>
      <c r="GW1080" s="6"/>
      <c r="GX1080" s="6"/>
      <c r="GY1080" s="6"/>
      <c r="GZ1080" s="6"/>
      <c r="HA1080" s="6"/>
      <c r="HB1080" s="6"/>
      <c r="HC1080" s="6"/>
      <c r="HD1080" s="6"/>
      <c r="HE1080" s="6"/>
    </row>
    <row r="1081" spans="1:213">
      <c r="A1081" s="6"/>
      <c r="B1081" s="420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  <c r="BW1081" s="6"/>
      <c r="BX1081" s="6"/>
      <c r="BY1081" s="6"/>
      <c r="BZ1081" s="6"/>
      <c r="CA1081" s="6"/>
      <c r="CB1081" s="6"/>
      <c r="CC1081" s="6"/>
      <c r="CD1081" s="6"/>
      <c r="CE1081" s="6"/>
      <c r="CF1081" s="6"/>
      <c r="CG1081" s="6"/>
      <c r="CH1081" s="6"/>
      <c r="CI1081" s="6"/>
      <c r="CJ1081" s="6"/>
      <c r="CK1081" s="6"/>
      <c r="CL1081" s="6"/>
      <c r="CM1081" s="6"/>
      <c r="CN1081" s="6"/>
      <c r="CO1081" s="6"/>
      <c r="CP1081" s="6"/>
      <c r="CQ1081" s="6"/>
      <c r="DP1081" s="6"/>
      <c r="DQ1081" s="6"/>
      <c r="DR1081" s="6"/>
      <c r="DS1081" s="6"/>
      <c r="DT1081" s="6"/>
      <c r="DU1081" s="6"/>
      <c r="DV1081" s="6"/>
      <c r="DW1081" s="6"/>
      <c r="DX1081" s="6"/>
      <c r="DY1081" s="6"/>
      <c r="DZ1081" s="6"/>
      <c r="EA1081" s="6"/>
      <c r="EB1081" s="6"/>
      <c r="EC1081" s="6"/>
      <c r="ED1081" s="6"/>
      <c r="EE1081" s="6"/>
      <c r="EF1081" s="6"/>
      <c r="EG1081" s="6"/>
      <c r="EH1081" s="6"/>
      <c r="EI1081" s="6"/>
      <c r="EJ1081" s="6"/>
      <c r="EK1081" s="6"/>
      <c r="EL1081" s="6"/>
      <c r="EM1081" s="6"/>
      <c r="EN1081" s="6"/>
      <c r="EO1081" s="6"/>
      <c r="EP1081" s="6"/>
      <c r="EQ1081" s="6"/>
      <c r="ER1081" s="6"/>
      <c r="ES1081" s="6"/>
      <c r="ET1081" s="6"/>
      <c r="EU1081" s="6"/>
      <c r="EV1081" s="6"/>
      <c r="EW1081" s="6"/>
      <c r="EX1081" s="6"/>
      <c r="EY1081" s="6"/>
      <c r="EZ1081" s="6"/>
      <c r="FA1081" s="6"/>
      <c r="FB1081" s="6"/>
      <c r="FC1081" s="6"/>
      <c r="FD1081" s="6"/>
      <c r="FE1081" s="6"/>
      <c r="FF1081" s="6"/>
      <c r="FG1081" s="6"/>
      <c r="FH1081" s="6"/>
      <c r="FI1081" s="6"/>
      <c r="FJ1081" s="6"/>
      <c r="FK1081" s="6"/>
      <c r="FL1081" s="6"/>
      <c r="FM1081" s="6"/>
      <c r="FN1081" s="6"/>
      <c r="FO1081" s="6"/>
      <c r="FP1081" s="6"/>
      <c r="FQ1081" s="6"/>
      <c r="FR1081" s="6"/>
      <c r="FS1081" s="6"/>
      <c r="FT1081" s="6"/>
      <c r="FU1081" s="6"/>
      <c r="FV1081" s="6"/>
      <c r="FW1081" s="6"/>
      <c r="FX1081" s="6"/>
      <c r="FY1081" s="6"/>
      <c r="FZ1081" s="6"/>
      <c r="GA1081" s="6"/>
      <c r="GB1081" s="6"/>
      <c r="GC1081" s="6"/>
      <c r="GD1081" s="6"/>
      <c r="GE1081" s="6"/>
      <c r="GF1081" s="6"/>
      <c r="GG1081" s="6"/>
      <c r="GH1081" s="6"/>
      <c r="GI1081" s="6"/>
      <c r="GJ1081" s="6"/>
      <c r="GK1081" s="6"/>
      <c r="GL1081" s="6"/>
      <c r="GM1081" s="6"/>
      <c r="GN1081" s="6"/>
      <c r="GO1081" s="6"/>
      <c r="GP1081" s="6"/>
      <c r="GQ1081" s="6"/>
      <c r="GR1081" s="6"/>
      <c r="GS1081" s="6"/>
      <c r="GT1081" s="6"/>
      <c r="GU1081" s="6"/>
      <c r="GV1081" s="6"/>
      <c r="GW1081" s="6"/>
      <c r="GX1081" s="6"/>
      <c r="GY1081" s="6"/>
      <c r="GZ1081" s="6"/>
      <c r="HA1081" s="6"/>
      <c r="HB1081" s="6"/>
      <c r="HC1081" s="6"/>
      <c r="HD1081" s="6"/>
      <c r="HE1081" s="6"/>
    </row>
    <row r="1082" spans="1:213">
      <c r="A1082" s="6"/>
      <c r="B1082" s="420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  <c r="BW1082" s="6"/>
      <c r="BX1082" s="6"/>
      <c r="BY1082" s="6"/>
      <c r="BZ1082" s="6"/>
      <c r="CA1082" s="6"/>
      <c r="CB1082" s="6"/>
      <c r="CC1082" s="6"/>
      <c r="CD1082" s="6"/>
      <c r="CE1082" s="6"/>
      <c r="CF1082" s="6"/>
      <c r="CG1082" s="6"/>
      <c r="CH1082" s="6"/>
      <c r="CI1082" s="6"/>
      <c r="CJ1082" s="6"/>
      <c r="CK1082" s="6"/>
      <c r="CL1082" s="6"/>
      <c r="CM1082" s="6"/>
      <c r="CN1082" s="6"/>
      <c r="CO1082" s="6"/>
      <c r="CP1082" s="6"/>
      <c r="CQ1082" s="6"/>
      <c r="DP1082" s="6"/>
      <c r="DQ1082" s="6"/>
      <c r="DR1082" s="6"/>
      <c r="DS1082" s="6"/>
      <c r="DT1082" s="6"/>
      <c r="DU1082" s="6"/>
      <c r="DV1082" s="6"/>
      <c r="DW1082" s="6"/>
      <c r="DX1082" s="6"/>
      <c r="DY1082" s="6"/>
      <c r="DZ1082" s="6"/>
      <c r="EA1082" s="6"/>
      <c r="EB1082" s="6"/>
      <c r="EC1082" s="6"/>
      <c r="ED1082" s="6"/>
      <c r="EE1082" s="6"/>
      <c r="EF1082" s="6"/>
      <c r="EG1082" s="6"/>
      <c r="EH1082" s="6"/>
      <c r="EI1082" s="6"/>
      <c r="EJ1082" s="6"/>
      <c r="EK1082" s="6"/>
      <c r="EL1082" s="6"/>
      <c r="EM1082" s="6"/>
      <c r="EN1082" s="6"/>
      <c r="EO1082" s="6"/>
      <c r="EP1082" s="6"/>
      <c r="EQ1082" s="6"/>
      <c r="ER1082" s="6"/>
      <c r="ES1082" s="6"/>
      <c r="ET1082" s="6"/>
      <c r="EU1082" s="6"/>
      <c r="EV1082" s="6"/>
      <c r="EW1082" s="6"/>
      <c r="EX1082" s="6"/>
      <c r="EY1082" s="6"/>
      <c r="EZ1082" s="6"/>
      <c r="FA1082" s="6"/>
      <c r="FB1082" s="6"/>
      <c r="FC1082" s="6"/>
      <c r="FD1082" s="6"/>
      <c r="FE1082" s="6"/>
      <c r="FF1082" s="6"/>
      <c r="FG1082" s="6"/>
      <c r="FH1082" s="6"/>
      <c r="FI1082" s="6"/>
      <c r="FJ1082" s="6"/>
      <c r="FK1082" s="6"/>
      <c r="FL1082" s="6"/>
      <c r="FM1082" s="6"/>
      <c r="FN1082" s="6"/>
      <c r="FO1082" s="6"/>
      <c r="FP1082" s="6"/>
      <c r="FQ1082" s="6"/>
      <c r="FR1082" s="6"/>
      <c r="FS1082" s="6"/>
      <c r="FT1082" s="6"/>
      <c r="FU1082" s="6"/>
      <c r="FV1082" s="6"/>
      <c r="FW1082" s="6"/>
      <c r="FX1082" s="6"/>
      <c r="FY1082" s="6"/>
      <c r="FZ1082" s="6"/>
      <c r="GA1082" s="6"/>
      <c r="GB1082" s="6"/>
      <c r="GC1082" s="6"/>
      <c r="GD1082" s="6"/>
      <c r="GE1082" s="6"/>
      <c r="GF1082" s="6"/>
      <c r="GG1082" s="6"/>
      <c r="GH1082" s="6"/>
      <c r="GI1082" s="6"/>
      <c r="GJ1082" s="6"/>
      <c r="GK1082" s="6"/>
      <c r="GL1082" s="6"/>
      <c r="GM1082" s="6"/>
      <c r="GN1082" s="6"/>
      <c r="GO1082" s="6"/>
      <c r="GP1082" s="6"/>
      <c r="GQ1082" s="6"/>
      <c r="GR1082" s="6"/>
      <c r="GS1082" s="6"/>
      <c r="GT1082" s="6"/>
      <c r="GU1082" s="6"/>
      <c r="GV1082" s="6"/>
      <c r="GW1082" s="6"/>
      <c r="GX1082" s="6"/>
      <c r="GY1082" s="6"/>
      <c r="GZ1082" s="6"/>
      <c r="HA1082" s="6"/>
      <c r="HB1082" s="6"/>
      <c r="HC1082" s="6"/>
      <c r="HD1082" s="6"/>
      <c r="HE1082" s="6"/>
    </row>
    <row r="1083" spans="1:213">
      <c r="A1083" s="6"/>
      <c r="B1083" s="420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  <c r="BW1083" s="6"/>
      <c r="BX1083" s="6"/>
      <c r="BY1083" s="6"/>
      <c r="BZ1083" s="6"/>
      <c r="CA1083" s="6"/>
      <c r="CB1083" s="6"/>
      <c r="CC1083" s="6"/>
      <c r="CD1083" s="6"/>
      <c r="CE1083" s="6"/>
      <c r="CF1083" s="6"/>
      <c r="CG1083" s="6"/>
      <c r="CH1083" s="6"/>
      <c r="CI1083" s="6"/>
      <c r="CJ1083" s="6"/>
      <c r="CK1083" s="6"/>
      <c r="CL1083" s="6"/>
      <c r="CM1083" s="6"/>
      <c r="CN1083" s="6"/>
      <c r="CO1083" s="6"/>
      <c r="CP1083" s="6"/>
      <c r="CQ1083" s="6"/>
      <c r="DP1083" s="6"/>
      <c r="DQ1083" s="6"/>
      <c r="DR1083" s="6"/>
      <c r="DS1083" s="6"/>
      <c r="DT1083" s="6"/>
      <c r="DU1083" s="6"/>
      <c r="DV1083" s="6"/>
      <c r="DW1083" s="6"/>
      <c r="DX1083" s="6"/>
      <c r="DY1083" s="6"/>
      <c r="DZ1083" s="6"/>
      <c r="EA1083" s="6"/>
      <c r="EB1083" s="6"/>
      <c r="EC1083" s="6"/>
      <c r="ED1083" s="6"/>
      <c r="EE1083" s="6"/>
      <c r="EF1083" s="6"/>
      <c r="EG1083" s="6"/>
      <c r="EH1083" s="6"/>
      <c r="EI1083" s="6"/>
      <c r="EJ1083" s="6"/>
      <c r="EK1083" s="6"/>
      <c r="EL1083" s="6"/>
      <c r="EM1083" s="6"/>
      <c r="EN1083" s="6"/>
      <c r="EO1083" s="6"/>
      <c r="EP1083" s="6"/>
      <c r="EQ1083" s="6"/>
      <c r="ER1083" s="6"/>
      <c r="ES1083" s="6"/>
      <c r="ET1083" s="6"/>
      <c r="EU1083" s="6"/>
      <c r="EV1083" s="6"/>
      <c r="EW1083" s="6"/>
      <c r="EX1083" s="6"/>
      <c r="EY1083" s="6"/>
      <c r="EZ1083" s="6"/>
      <c r="FA1083" s="6"/>
      <c r="FB1083" s="6"/>
      <c r="FC1083" s="6"/>
      <c r="FD1083" s="6"/>
      <c r="FE1083" s="6"/>
      <c r="FF1083" s="6"/>
      <c r="FG1083" s="6"/>
      <c r="FH1083" s="6"/>
      <c r="FI1083" s="6"/>
      <c r="FJ1083" s="6"/>
      <c r="FK1083" s="6"/>
      <c r="FL1083" s="6"/>
      <c r="FM1083" s="6"/>
      <c r="FN1083" s="6"/>
      <c r="FO1083" s="6"/>
      <c r="FP1083" s="6"/>
      <c r="FQ1083" s="6"/>
      <c r="FR1083" s="6"/>
      <c r="FS1083" s="6"/>
      <c r="FT1083" s="6"/>
      <c r="FU1083" s="6"/>
      <c r="FV1083" s="6"/>
      <c r="FW1083" s="6"/>
      <c r="FX1083" s="6"/>
      <c r="FY1083" s="6"/>
      <c r="FZ1083" s="6"/>
      <c r="GA1083" s="6"/>
      <c r="GB1083" s="6"/>
      <c r="GC1083" s="6"/>
      <c r="GD1083" s="6"/>
      <c r="GE1083" s="6"/>
      <c r="GF1083" s="6"/>
      <c r="GG1083" s="6"/>
      <c r="GH1083" s="6"/>
      <c r="GI1083" s="6"/>
      <c r="GJ1083" s="6"/>
      <c r="GK1083" s="6"/>
      <c r="GL1083" s="6"/>
      <c r="GM1083" s="6"/>
      <c r="GN1083" s="6"/>
      <c r="GO1083" s="6"/>
      <c r="GP1083" s="6"/>
      <c r="GQ1083" s="6"/>
      <c r="GR1083" s="6"/>
      <c r="GS1083" s="6"/>
      <c r="GT1083" s="6"/>
      <c r="GU1083" s="6"/>
      <c r="GV1083" s="6"/>
      <c r="GW1083" s="6"/>
      <c r="GX1083" s="6"/>
      <c r="GY1083" s="6"/>
      <c r="GZ1083" s="6"/>
      <c r="HA1083" s="6"/>
      <c r="HB1083" s="6"/>
      <c r="HC1083" s="6"/>
      <c r="HD1083" s="6"/>
      <c r="HE1083" s="6"/>
    </row>
    <row r="1084" spans="1:213">
      <c r="A1084" s="6"/>
      <c r="B1084" s="420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  <c r="BW1084" s="6"/>
      <c r="BX1084" s="6"/>
      <c r="BY1084" s="6"/>
      <c r="BZ1084" s="6"/>
      <c r="CA1084" s="6"/>
      <c r="CB1084" s="6"/>
      <c r="CC1084" s="6"/>
      <c r="CD1084" s="6"/>
      <c r="CE1084" s="6"/>
      <c r="CF1084" s="6"/>
      <c r="CG1084" s="6"/>
      <c r="CH1084" s="6"/>
      <c r="CI1084" s="6"/>
      <c r="CJ1084" s="6"/>
      <c r="CK1084" s="6"/>
      <c r="CL1084" s="6"/>
      <c r="CM1084" s="6"/>
      <c r="CN1084" s="6"/>
      <c r="CO1084" s="6"/>
      <c r="CP1084" s="6"/>
      <c r="CQ1084" s="6"/>
      <c r="DP1084" s="6"/>
      <c r="DQ1084" s="6"/>
      <c r="DR1084" s="6"/>
      <c r="DS1084" s="6"/>
      <c r="DT1084" s="6"/>
      <c r="DU1084" s="6"/>
      <c r="DV1084" s="6"/>
      <c r="DW1084" s="6"/>
      <c r="DX1084" s="6"/>
      <c r="DY1084" s="6"/>
      <c r="DZ1084" s="6"/>
      <c r="EA1084" s="6"/>
      <c r="EB1084" s="6"/>
      <c r="EC1084" s="6"/>
      <c r="ED1084" s="6"/>
      <c r="EE1084" s="6"/>
      <c r="EF1084" s="6"/>
      <c r="EG1084" s="6"/>
      <c r="EH1084" s="6"/>
      <c r="EI1084" s="6"/>
      <c r="EJ1084" s="6"/>
      <c r="EK1084" s="6"/>
      <c r="EL1084" s="6"/>
      <c r="EM1084" s="6"/>
      <c r="EN1084" s="6"/>
      <c r="EO1084" s="6"/>
      <c r="EP1084" s="6"/>
      <c r="EQ1084" s="6"/>
      <c r="ER1084" s="6"/>
      <c r="ES1084" s="6"/>
      <c r="ET1084" s="6"/>
      <c r="EU1084" s="6"/>
      <c r="EV1084" s="6"/>
      <c r="EW1084" s="6"/>
      <c r="EX1084" s="6"/>
      <c r="EY1084" s="6"/>
      <c r="EZ1084" s="6"/>
      <c r="FA1084" s="6"/>
      <c r="FB1084" s="6"/>
      <c r="FC1084" s="6"/>
      <c r="FD1084" s="6"/>
      <c r="FE1084" s="6"/>
      <c r="FF1084" s="6"/>
      <c r="FG1084" s="6"/>
      <c r="FH1084" s="6"/>
      <c r="FI1084" s="6"/>
      <c r="FJ1084" s="6"/>
      <c r="FK1084" s="6"/>
      <c r="FL1084" s="6"/>
      <c r="FM1084" s="6"/>
      <c r="FN1084" s="6"/>
      <c r="FO1084" s="6"/>
      <c r="FP1084" s="6"/>
      <c r="FQ1084" s="6"/>
      <c r="FR1084" s="6"/>
      <c r="FS1084" s="6"/>
      <c r="FT1084" s="6"/>
      <c r="FU1084" s="6"/>
      <c r="FV1084" s="6"/>
      <c r="FW1084" s="6"/>
      <c r="FX1084" s="6"/>
      <c r="FY1084" s="6"/>
      <c r="FZ1084" s="6"/>
      <c r="GA1084" s="6"/>
      <c r="GB1084" s="6"/>
      <c r="GC1084" s="6"/>
      <c r="GD1084" s="6"/>
      <c r="GE1084" s="6"/>
      <c r="GF1084" s="6"/>
      <c r="GG1084" s="6"/>
      <c r="GH1084" s="6"/>
      <c r="GI1084" s="6"/>
      <c r="GJ1084" s="6"/>
      <c r="GK1084" s="6"/>
      <c r="GL1084" s="6"/>
      <c r="GM1084" s="6"/>
      <c r="GN1084" s="6"/>
      <c r="GO1084" s="6"/>
      <c r="GP1084" s="6"/>
      <c r="GQ1084" s="6"/>
      <c r="GR1084" s="6"/>
      <c r="GS1084" s="6"/>
      <c r="GT1084" s="6"/>
      <c r="GU1084" s="6"/>
      <c r="GV1084" s="6"/>
      <c r="GW1084" s="6"/>
      <c r="GX1084" s="6"/>
      <c r="GY1084" s="6"/>
      <c r="GZ1084" s="6"/>
      <c r="HA1084" s="6"/>
      <c r="HB1084" s="6"/>
      <c r="HC1084" s="6"/>
      <c r="HD1084" s="6"/>
      <c r="HE1084" s="6"/>
    </row>
    <row r="1085" spans="1:213">
      <c r="A1085" s="6"/>
      <c r="B1085" s="420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  <c r="BW1085" s="6"/>
      <c r="BX1085" s="6"/>
      <c r="BY1085" s="6"/>
      <c r="BZ1085" s="6"/>
      <c r="CA1085" s="6"/>
      <c r="CB1085" s="6"/>
      <c r="CC1085" s="6"/>
      <c r="CD1085" s="6"/>
      <c r="CE1085" s="6"/>
      <c r="CF1085" s="6"/>
      <c r="CG1085" s="6"/>
      <c r="CH1085" s="6"/>
      <c r="CI1085" s="6"/>
      <c r="CJ1085" s="6"/>
      <c r="CK1085" s="6"/>
      <c r="CL1085" s="6"/>
      <c r="CM1085" s="6"/>
      <c r="CN1085" s="6"/>
      <c r="CO1085" s="6"/>
      <c r="CP1085" s="6"/>
      <c r="CQ1085" s="6"/>
      <c r="DP1085" s="6"/>
      <c r="DQ1085" s="6"/>
      <c r="DR1085" s="6"/>
      <c r="DS1085" s="6"/>
      <c r="DT1085" s="6"/>
      <c r="DU1085" s="6"/>
      <c r="DV1085" s="6"/>
      <c r="DW1085" s="6"/>
      <c r="DX1085" s="6"/>
      <c r="DY1085" s="6"/>
      <c r="DZ1085" s="6"/>
      <c r="EA1085" s="6"/>
      <c r="EB1085" s="6"/>
      <c r="EC1085" s="6"/>
      <c r="ED1085" s="6"/>
      <c r="EE1085" s="6"/>
      <c r="EF1085" s="6"/>
      <c r="EG1085" s="6"/>
      <c r="EH1085" s="6"/>
      <c r="EI1085" s="6"/>
      <c r="EJ1085" s="6"/>
      <c r="EK1085" s="6"/>
      <c r="EL1085" s="6"/>
      <c r="EM1085" s="6"/>
      <c r="EN1085" s="6"/>
      <c r="EO1085" s="6"/>
      <c r="EP1085" s="6"/>
      <c r="EQ1085" s="6"/>
      <c r="ER1085" s="6"/>
      <c r="ES1085" s="6"/>
      <c r="ET1085" s="6"/>
      <c r="EU1085" s="6"/>
      <c r="EV1085" s="6"/>
      <c r="EW1085" s="6"/>
      <c r="EX1085" s="6"/>
      <c r="EY1085" s="6"/>
      <c r="EZ1085" s="6"/>
      <c r="FA1085" s="6"/>
      <c r="FB1085" s="6"/>
      <c r="FC1085" s="6"/>
      <c r="FD1085" s="6"/>
      <c r="FE1085" s="6"/>
      <c r="FF1085" s="6"/>
      <c r="FG1085" s="6"/>
      <c r="FH1085" s="6"/>
      <c r="FI1085" s="6"/>
      <c r="FJ1085" s="6"/>
      <c r="FK1085" s="6"/>
      <c r="FL1085" s="6"/>
      <c r="FM1085" s="6"/>
      <c r="FN1085" s="6"/>
      <c r="FO1085" s="6"/>
      <c r="FP1085" s="6"/>
      <c r="FQ1085" s="6"/>
      <c r="FR1085" s="6"/>
      <c r="FS1085" s="6"/>
      <c r="FT1085" s="6"/>
      <c r="FU1085" s="6"/>
      <c r="FV1085" s="6"/>
      <c r="FW1085" s="6"/>
      <c r="FX1085" s="6"/>
      <c r="FY1085" s="6"/>
      <c r="FZ1085" s="6"/>
      <c r="GA1085" s="6"/>
      <c r="GB1085" s="6"/>
      <c r="GC1085" s="6"/>
      <c r="GD1085" s="6"/>
      <c r="GE1085" s="6"/>
      <c r="GF1085" s="6"/>
      <c r="GG1085" s="6"/>
      <c r="GH1085" s="6"/>
      <c r="GI1085" s="6"/>
      <c r="GJ1085" s="6"/>
      <c r="GK1085" s="6"/>
      <c r="GL1085" s="6"/>
      <c r="GM1085" s="6"/>
      <c r="GN1085" s="6"/>
      <c r="GO1085" s="6"/>
      <c r="GP1085" s="6"/>
      <c r="GQ1085" s="6"/>
      <c r="GR1085" s="6"/>
      <c r="GS1085" s="6"/>
      <c r="GT1085" s="6"/>
      <c r="GU1085" s="6"/>
      <c r="GV1085" s="6"/>
      <c r="GW1085" s="6"/>
      <c r="GX1085" s="6"/>
      <c r="GY1085" s="6"/>
      <c r="GZ1085" s="6"/>
      <c r="HA1085" s="6"/>
      <c r="HB1085" s="6"/>
      <c r="HC1085" s="6"/>
      <c r="HD1085" s="6"/>
      <c r="HE1085" s="6"/>
    </row>
    <row r="1086" spans="1:213">
      <c r="A1086" s="6"/>
      <c r="B1086" s="420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  <c r="BW1086" s="6"/>
      <c r="BX1086" s="6"/>
      <c r="BY1086" s="6"/>
      <c r="BZ1086" s="6"/>
      <c r="CA1086" s="6"/>
      <c r="CB1086" s="6"/>
      <c r="CC1086" s="6"/>
      <c r="CD1086" s="6"/>
      <c r="CE1086" s="6"/>
      <c r="CF1086" s="6"/>
      <c r="CG1086" s="6"/>
      <c r="CH1086" s="6"/>
      <c r="CI1086" s="6"/>
      <c r="CJ1086" s="6"/>
      <c r="CK1086" s="6"/>
      <c r="CL1086" s="6"/>
      <c r="CM1086" s="6"/>
      <c r="CN1086" s="6"/>
      <c r="CO1086" s="6"/>
      <c r="CP1086" s="6"/>
      <c r="CQ1086" s="6"/>
      <c r="DP1086" s="6"/>
      <c r="DQ1086" s="6"/>
      <c r="DR1086" s="6"/>
      <c r="DS1086" s="6"/>
      <c r="DT1086" s="6"/>
      <c r="DU1086" s="6"/>
      <c r="DV1086" s="6"/>
      <c r="DW1086" s="6"/>
      <c r="DX1086" s="6"/>
      <c r="DY1086" s="6"/>
      <c r="DZ1086" s="6"/>
      <c r="EA1086" s="6"/>
      <c r="EB1086" s="6"/>
      <c r="EC1086" s="6"/>
      <c r="ED1086" s="6"/>
      <c r="EE1086" s="6"/>
      <c r="EF1086" s="6"/>
      <c r="EG1086" s="6"/>
      <c r="EH1086" s="6"/>
      <c r="EI1086" s="6"/>
      <c r="EJ1086" s="6"/>
      <c r="EK1086" s="6"/>
      <c r="EL1086" s="6"/>
      <c r="EM1086" s="6"/>
      <c r="EN1086" s="6"/>
      <c r="EO1086" s="6"/>
      <c r="EP1086" s="6"/>
      <c r="EQ1086" s="6"/>
      <c r="ER1086" s="6"/>
      <c r="ES1086" s="6"/>
      <c r="ET1086" s="6"/>
      <c r="EU1086" s="6"/>
      <c r="EV1086" s="6"/>
      <c r="EW1086" s="6"/>
      <c r="EX1086" s="6"/>
      <c r="EY1086" s="6"/>
      <c r="EZ1086" s="6"/>
      <c r="FA1086" s="6"/>
      <c r="FB1086" s="6"/>
      <c r="FC1086" s="6"/>
      <c r="FD1086" s="6"/>
      <c r="FE1086" s="6"/>
      <c r="FF1086" s="6"/>
      <c r="FG1086" s="6"/>
      <c r="FH1086" s="6"/>
      <c r="FI1086" s="6"/>
      <c r="FJ1086" s="6"/>
      <c r="FK1086" s="6"/>
      <c r="FL1086" s="6"/>
      <c r="FM1086" s="6"/>
      <c r="FN1086" s="6"/>
      <c r="FO1086" s="6"/>
      <c r="FP1086" s="6"/>
      <c r="FQ1086" s="6"/>
      <c r="FR1086" s="6"/>
      <c r="FS1086" s="6"/>
      <c r="FT1086" s="6"/>
      <c r="FU1086" s="6"/>
      <c r="FV1086" s="6"/>
      <c r="FW1086" s="6"/>
      <c r="FX1086" s="6"/>
      <c r="FY1086" s="6"/>
      <c r="FZ1086" s="6"/>
      <c r="GA1086" s="6"/>
      <c r="GB1086" s="6"/>
      <c r="GC1086" s="6"/>
      <c r="GD1086" s="6"/>
      <c r="GE1086" s="6"/>
      <c r="GF1086" s="6"/>
      <c r="GG1086" s="6"/>
      <c r="GH1086" s="6"/>
      <c r="GI1086" s="6"/>
      <c r="GJ1086" s="6"/>
      <c r="GK1086" s="6"/>
      <c r="GL1086" s="6"/>
      <c r="GM1086" s="6"/>
      <c r="GN1086" s="6"/>
      <c r="GO1086" s="6"/>
      <c r="GP1086" s="6"/>
      <c r="GQ1086" s="6"/>
      <c r="GR1086" s="6"/>
      <c r="GS1086" s="6"/>
      <c r="GT1086" s="6"/>
      <c r="GU1086" s="6"/>
      <c r="GV1086" s="6"/>
      <c r="GW1086" s="6"/>
      <c r="GX1086" s="6"/>
      <c r="GY1086" s="6"/>
      <c r="GZ1086" s="6"/>
      <c r="HA1086" s="6"/>
      <c r="HB1086" s="6"/>
      <c r="HC1086" s="6"/>
      <c r="HD1086" s="6"/>
      <c r="HE1086" s="6"/>
    </row>
    <row r="1087" spans="1:213">
      <c r="A1087" s="6"/>
      <c r="B1087" s="420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  <c r="BW1087" s="6"/>
      <c r="BX1087" s="6"/>
      <c r="BY1087" s="6"/>
      <c r="BZ1087" s="6"/>
      <c r="CA1087" s="6"/>
      <c r="CB1087" s="6"/>
      <c r="CC1087" s="6"/>
      <c r="CD1087" s="6"/>
      <c r="CE1087" s="6"/>
      <c r="CF1087" s="6"/>
      <c r="CG1087" s="6"/>
      <c r="CH1087" s="6"/>
      <c r="CI1087" s="6"/>
      <c r="CJ1087" s="6"/>
      <c r="CK1087" s="6"/>
      <c r="CL1087" s="6"/>
      <c r="CM1087" s="6"/>
      <c r="CN1087" s="6"/>
      <c r="CO1087" s="6"/>
      <c r="CP1087" s="6"/>
      <c r="CQ1087" s="6"/>
      <c r="DP1087" s="6"/>
      <c r="DQ1087" s="6"/>
      <c r="DR1087" s="6"/>
      <c r="DS1087" s="6"/>
      <c r="DT1087" s="6"/>
      <c r="DU1087" s="6"/>
      <c r="DV1087" s="6"/>
      <c r="DW1087" s="6"/>
      <c r="DX1087" s="6"/>
      <c r="DY1087" s="6"/>
      <c r="DZ1087" s="6"/>
      <c r="EA1087" s="6"/>
      <c r="EB1087" s="6"/>
      <c r="EC1087" s="6"/>
      <c r="ED1087" s="6"/>
      <c r="EE1087" s="6"/>
      <c r="EF1087" s="6"/>
      <c r="EG1087" s="6"/>
      <c r="EH1087" s="6"/>
      <c r="EI1087" s="6"/>
      <c r="EJ1087" s="6"/>
      <c r="EK1087" s="6"/>
      <c r="EL1087" s="6"/>
      <c r="EM1087" s="6"/>
      <c r="EN1087" s="6"/>
      <c r="EO1087" s="6"/>
      <c r="EP1087" s="6"/>
      <c r="EQ1087" s="6"/>
      <c r="ER1087" s="6"/>
      <c r="ES1087" s="6"/>
      <c r="ET1087" s="6"/>
      <c r="EU1087" s="6"/>
      <c r="EV1087" s="6"/>
      <c r="EW1087" s="6"/>
      <c r="EX1087" s="6"/>
      <c r="EY1087" s="6"/>
      <c r="EZ1087" s="6"/>
      <c r="FA1087" s="6"/>
      <c r="FB1087" s="6"/>
      <c r="FC1087" s="6"/>
      <c r="FD1087" s="6"/>
      <c r="FE1087" s="6"/>
      <c r="FF1087" s="6"/>
      <c r="FG1087" s="6"/>
      <c r="FH1087" s="6"/>
      <c r="FI1087" s="6"/>
      <c r="FJ1087" s="6"/>
      <c r="FK1087" s="6"/>
      <c r="FL1087" s="6"/>
      <c r="FM1087" s="6"/>
      <c r="FN1087" s="6"/>
      <c r="FO1087" s="6"/>
      <c r="FP1087" s="6"/>
      <c r="FQ1087" s="6"/>
      <c r="FR1087" s="6"/>
      <c r="FS1087" s="6"/>
      <c r="FT1087" s="6"/>
      <c r="FU1087" s="6"/>
      <c r="FV1087" s="6"/>
      <c r="FW1087" s="6"/>
      <c r="FX1087" s="6"/>
      <c r="FY1087" s="6"/>
      <c r="FZ1087" s="6"/>
      <c r="GA1087" s="6"/>
      <c r="GB1087" s="6"/>
      <c r="GC1087" s="6"/>
      <c r="GD1087" s="6"/>
      <c r="GE1087" s="6"/>
      <c r="GF1087" s="6"/>
      <c r="GG1087" s="6"/>
      <c r="GH1087" s="6"/>
      <c r="GI1087" s="6"/>
      <c r="GJ1087" s="6"/>
      <c r="GK1087" s="6"/>
      <c r="GL1087" s="6"/>
      <c r="GM1087" s="6"/>
      <c r="GN1087" s="6"/>
      <c r="GO1087" s="6"/>
      <c r="GP1087" s="6"/>
      <c r="GQ1087" s="6"/>
      <c r="GR1087" s="6"/>
      <c r="GS1087" s="6"/>
      <c r="GT1087" s="6"/>
      <c r="GU1087" s="6"/>
      <c r="GV1087" s="6"/>
      <c r="GW1087" s="6"/>
      <c r="GX1087" s="6"/>
      <c r="GY1087" s="6"/>
      <c r="GZ1087" s="6"/>
      <c r="HA1087" s="6"/>
      <c r="HB1087" s="6"/>
      <c r="HC1087" s="6"/>
      <c r="HD1087" s="6"/>
      <c r="HE1087" s="6"/>
    </row>
    <row r="1088" spans="1:213">
      <c r="A1088" s="6"/>
      <c r="B1088" s="420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  <c r="BW1088" s="6"/>
      <c r="BX1088" s="6"/>
      <c r="BY1088" s="6"/>
      <c r="BZ1088" s="6"/>
      <c r="CA1088" s="6"/>
      <c r="CB1088" s="6"/>
      <c r="CC1088" s="6"/>
      <c r="CD1088" s="6"/>
      <c r="CE1088" s="6"/>
      <c r="CF1088" s="6"/>
      <c r="CG1088" s="6"/>
      <c r="CH1088" s="6"/>
      <c r="CI1088" s="6"/>
      <c r="CJ1088" s="6"/>
      <c r="CK1088" s="6"/>
      <c r="CL1088" s="6"/>
      <c r="CM1088" s="6"/>
      <c r="CN1088" s="6"/>
      <c r="CO1088" s="6"/>
      <c r="CP1088" s="6"/>
      <c r="CQ1088" s="6"/>
      <c r="DP1088" s="6"/>
      <c r="DQ1088" s="6"/>
      <c r="DR1088" s="6"/>
      <c r="DS1088" s="6"/>
      <c r="DT1088" s="6"/>
      <c r="DU1088" s="6"/>
      <c r="DV1088" s="6"/>
      <c r="DW1088" s="6"/>
      <c r="DX1088" s="6"/>
      <c r="DY1088" s="6"/>
      <c r="DZ1088" s="6"/>
      <c r="EA1088" s="6"/>
      <c r="EB1088" s="6"/>
      <c r="EC1088" s="6"/>
      <c r="ED1088" s="6"/>
      <c r="EE1088" s="6"/>
      <c r="EF1088" s="6"/>
      <c r="EG1088" s="6"/>
      <c r="EH1088" s="6"/>
      <c r="EI1088" s="6"/>
      <c r="EJ1088" s="6"/>
      <c r="EK1088" s="6"/>
      <c r="EL1088" s="6"/>
      <c r="EM1088" s="6"/>
      <c r="EN1088" s="6"/>
      <c r="EO1088" s="6"/>
      <c r="EP1088" s="6"/>
      <c r="EQ1088" s="6"/>
      <c r="ER1088" s="6"/>
      <c r="ES1088" s="6"/>
      <c r="ET1088" s="6"/>
      <c r="EU1088" s="6"/>
      <c r="EV1088" s="6"/>
      <c r="EW1088" s="6"/>
      <c r="EX1088" s="6"/>
      <c r="EY1088" s="6"/>
      <c r="EZ1088" s="6"/>
      <c r="FA1088" s="6"/>
      <c r="FB1088" s="6"/>
      <c r="FC1088" s="6"/>
      <c r="FD1088" s="6"/>
      <c r="FE1088" s="6"/>
      <c r="FF1088" s="6"/>
      <c r="FG1088" s="6"/>
      <c r="FH1088" s="6"/>
      <c r="FI1088" s="6"/>
      <c r="FJ1088" s="6"/>
      <c r="FK1088" s="6"/>
      <c r="FL1088" s="6"/>
      <c r="FM1088" s="6"/>
      <c r="FN1088" s="6"/>
      <c r="FO1088" s="6"/>
      <c r="FP1088" s="6"/>
      <c r="FQ1088" s="6"/>
      <c r="FR1088" s="6"/>
      <c r="FS1088" s="6"/>
      <c r="FT1088" s="6"/>
      <c r="FU1088" s="6"/>
      <c r="FV1088" s="6"/>
      <c r="FW1088" s="6"/>
      <c r="FX1088" s="6"/>
      <c r="FY1088" s="6"/>
      <c r="FZ1088" s="6"/>
      <c r="GA1088" s="6"/>
      <c r="GB1088" s="6"/>
      <c r="GC1088" s="6"/>
      <c r="GD1088" s="6"/>
      <c r="GE1088" s="6"/>
      <c r="GF1088" s="6"/>
      <c r="GG1088" s="6"/>
      <c r="GH1088" s="6"/>
      <c r="GI1088" s="6"/>
      <c r="GJ1088" s="6"/>
      <c r="GK1088" s="6"/>
      <c r="GL1088" s="6"/>
      <c r="GM1088" s="6"/>
      <c r="GN1088" s="6"/>
      <c r="GO1088" s="6"/>
      <c r="GP1088" s="6"/>
      <c r="GQ1088" s="6"/>
      <c r="GR1088" s="6"/>
      <c r="GS1088" s="6"/>
      <c r="GT1088" s="6"/>
      <c r="GU1088" s="6"/>
      <c r="GV1088" s="6"/>
      <c r="GW1088" s="6"/>
      <c r="GX1088" s="6"/>
      <c r="GY1088" s="6"/>
      <c r="GZ1088" s="6"/>
      <c r="HA1088" s="6"/>
      <c r="HB1088" s="6"/>
      <c r="HC1088" s="6"/>
      <c r="HD1088" s="6"/>
      <c r="HE1088" s="6"/>
    </row>
    <row r="1089" spans="1:213">
      <c r="A1089" s="6"/>
      <c r="B1089" s="420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  <c r="BW1089" s="6"/>
      <c r="BX1089" s="6"/>
      <c r="BY1089" s="6"/>
      <c r="BZ1089" s="6"/>
      <c r="CA1089" s="6"/>
      <c r="CB1089" s="6"/>
      <c r="CC1089" s="6"/>
      <c r="CD1089" s="6"/>
      <c r="CE1089" s="6"/>
      <c r="CF1089" s="6"/>
      <c r="CG1089" s="6"/>
      <c r="CH1089" s="6"/>
      <c r="CI1089" s="6"/>
      <c r="CJ1089" s="6"/>
      <c r="CK1089" s="6"/>
      <c r="CL1089" s="6"/>
      <c r="CM1089" s="6"/>
      <c r="CN1089" s="6"/>
      <c r="CO1089" s="6"/>
      <c r="CP1089" s="6"/>
      <c r="CQ1089" s="6"/>
      <c r="DP1089" s="6"/>
      <c r="DQ1089" s="6"/>
      <c r="DR1089" s="6"/>
      <c r="DS1089" s="6"/>
      <c r="DT1089" s="6"/>
      <c r="DU1089" s="6"/>
      <c r="DV1089" s="6"/>
      <c r="DW1089" s="6"/>
      <c r="DX1089" s="6"/>
      <c r="DY1089" s="6"/>
      <c r="DZ1089" s="6"/>
      <c r="EA1089" s="6"/>
      <c r="EB1089" s="6"/>
      <c r="EC1089" s="6"/>
      <c r="ED1089" s="6"/>
      <c r="EE1089" s="6"/>
      <c r="EF1089" s="6"/>
      <c r="EG1089" s="6"/>
      <c r="EH1089" s="6"/>
      <c r="EI1089" s="6"/>
      <c r="EJ1089" s="6"/>
      <c r="EK1089" s="6"/>
      <c r="EL1089" s="6"/>
      <c r="EM1089" s="6"/>
      <c r="EN1089" s="6"/>
      <c r="EO1089" s="6"/>
      <c r="EP1089" s="6"/>
      <c r="EQ1089" s="6"/>
      <c r="ER1089" s="6"/>
      <c r="ES1089" s="6"/>
      <c r="ET1089" s="6"/>
      <c r="EU1089" s="6"/>
      <c r="EV1089" s="6"/>
      <c r="EW1089" s="6"/>
      <c r="EX1089" s="6"/>
      <c r="EY1089" s="6"/>
      <c r="EZ1089" s="6"/>
      <c r="FA1089" s="6"/>
      <c r="FB1089" s="6"/>
      <c r="FC1089" s="6"/>
      <c r="FD1089" s="6"/>
      <c r="FE1089" s="6"/>
      <c r="FF1089" s="6"/>
      <c r="FG1089" s="6"/>
      <c r="FH1089" s="6"/>
      <c r="FI1089" s="6"/>
      <c r="FJ1089" s="6"/>
      <c r="FK1089" s="6"/>
      <c r="FL1089" s="6"/>
      <c r="FM1089" s="6"/>
      <c r="FN1089" s="6"/>
      <c r="FO1089" s="6"/>
      <c r="FP1089" s="6"/>
      <c r="FQ1089" s="6"/>
      <c r="FR1089" s="6"/>
      <c r="FS1089" s="6"/>
      <c r="FT1089" s="6"/>
      <c r="FU1089" s="6"/>
      <c r="FV1089" s="6"/>
      <c r="FW1089" s="6"/>
      <c r="FX1089" s="6"/>
      <c r="FY1089" s="6"/>
      <c r="FZ1089" s="6"/>
      <c r="GA1089" s="6"/>
      <c r="GB1089" s="6"/>
      <c r="GC1089" s="6"/>
      <c r="GD1089" s="6"/>
      <c r="GE1089" s="6"/>
      <c r="GF1089" s="6"/>
      <c r="GG1089" s="6"/>
      <c r="GH1089" s="6"/>
      <c r="GI1089" s="6"/>
      <c r="GJ1089" s="6"/>
      <c r="GK1089" s="6"/>
      <c r="GL1089" s="6"/>
      <c r="GM1089" s="6"/>
      <c r="GN1089" s="6"/>
      <c r="GO1089" s="6"/>
      <c r="GP1089" s="6"/>
      <c r="GQ1089" s="6"/>
      <c r="GR1089" s="6"/>
      <c r="GS1089" s="6"/>
      <c r="GT1089" s="6"/>
      <c r="GU1089" s="6"/>
      <c r="GV1089" s="6"/>
      <c r="GW1089" s="6"/>
      <c r="GX1089" s="6"/>
      <c r="GY1089" s="6"/>
      <c r="GZ1089" s="6"/>
      <c r="HA1089" s="6"/>
      <c r="HB1089" s="6"/>
      <c r="HC1089" s="6"/>
      <c r="HD1089" s="6"/>
      <c r="HE1089" s="6"/>
    </row>
    <row r="1090" spans="1:213">
      <c r="A1090" s="6"/>
      <c r="B1090" s="420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  <c r="BW1090" s="6"/>
      <c r="BX1090" s="6"/>
      <c r="BY1090" s="6"/>
      <c r="BZ1090" s="6"/>
      <c r="CA1090" s="6"/>
      <c r="CB1090" s="6"/>
      <c r="CC1090" s="6"/>
      <c r="CD1090" s="6"/>
      <c r="CE1090" s="6"/>
      <c r="CF1090" s="6"/>
      <c r="CG1090" s="6"/>
      <c r="CH1090" s="6"/>
      <c r="CI1090" s="6"/>
      <c r="CJ1090" s="6"/>
      <c r="CK1090" s="6"/>
      <c r="CL1090" s="6"/>
      <c r="CM1090" s="6"/>
      <c r="CN1090" s="6"/>
      <c r="CO1090" s="6"/>
      <c r="CP1090" s="6"/>
      <c r="CQ1090" s="6"/>
      <c r="DP1090" s="6"/>
      <c r="DQ1090" s="6"/>
      <c r="DR1090" s="6"/>
      <c r="DS1090" s="6"/>
      <c r="DT1090" s="6"/>
      <c r="DU1090" s="6"/>
      <c r="DV1090" s="6"/>
      <c r="DW1090" s="6"/>
      <c r="DX1090" s="6"/>
      <c r="DY1090" s="6"/>
      <c r="DZ1090" s="6"/>
      <c r="EA1090" s="6"/>
      <c r="EB1090" s="6"/>
      <c r="EC1090" s="6"/>
      <c r="ED1090" s="6"/>
      <c r="EE1090" s="6"/>
      <c r="EF1090" s="6"/>
      <c r="EG1090" s="6"/>
      <c r="EH1090" s="6"/>
      <c r="EI1090" s="6"/>
      <c r="EJ1090" s="6"/>
      <c r="EK1090" s="6"/>
      <c r="EL1090" s="6"/>
      <c r="EM1090" s="6"/>
      <c r="EN1090" s="6"/>
      <c r="EO1090" s="6"/>
      <c r="EP1090" s="6"/>
      <c r="EQ1090" s="6"/>
      <c r="ER1090" s="6"/>
      <c r="ES1090" s="6"/>
      <c r="ET1090" s="6"/>
      <c r="EU1090" s="6"/>
      <c r="EV1090" s="6"/>
      <c r="EW1090" s="6"/>
      <c r="EX1090" s="6"/>
      <c r="EY1090" s="6"/>
      <c r="EZ1090" s="6"/>
      <c r="FA1090" s="6"/>
      <c r="FB1090" s="6"/>
      <c r="FC1090" s="6"/>
      <c r="FD1090" s="6"/>
      <c r="FE1090" s="6"/>
      <c r="FF1090" s="6"/>
      <c r="FG1090" s="6"/>
      <c r="FH1090" s="6"/>
      <c r="FI1090" s="6"/>
      <c r="FJ1090" s="6"/>
      <c r="FK1090" s="6"/>
      <c r="FL1090" s="6"/>
      <c r="FM1090" s="6"/>
      <c r="FN1090" s="6"/>
      <c r="FO1090" s="6"/>
      <c r="FP1090" s="6"/>
      <c r="FQ1090" s="6"/>
      <c r="FR1090" s="6"/>
      <c r="FS1090" s="6"/>
      <c r="FT1090" s="6"/>
      <c r="FU1090" s="6"/>
      <c r="FV1090" s="6"/>
      <c r="FW1090" s="6"/>
      <c r="FX1090" s="6"/>
      <c r="FY1090" s="6"/>
      <c r="FZ1090" s="6"/>
      <c r="GA1090" s="6"/>
      <c r="GB1090" s="6"/>
      <c r="GC1090" s="6"/>
      <c r="GD1090" s="6"/>
      <c r="GE1090" s="6"/>
      <c r="GF1090" s="6"/>
      <c r="GG1090" s="6"/>
      <c r="GH1090" s="6"/>
      <c r="GI1090" s="6"/>
      <c r="GJ1090" s="6"/>
      <c r="GK1090" s="6"/>
      <c r="GL1090" s="6"/>
      <c r="GM1090" s="6"/>
      <c r="GN1090" s="6"/>
      <c r="GO1090" s="6"/>
      <c r="GP1090" s="6"/>
      <c r="GQ1090" s="6"/>
      <c r="GR1090" s="6"/>
      <c r="GS1090" s="6"/>
      <c r="GT1090" s="6"/>
      <c r="GU1090" s="6"/>
      <c r="GV1090" s="6"/>
      <c r="GW1090" s="6"/>
      <c r="GX1090" s="6"/>
      <c r="GY1090" s="6"/>
      <c r="GZ1090" s="6"/>
      <c r="HA1090" s="6"/>
      <c r="HB1090" s="6"/>
      <c r="HC1090" s="6"/>
      <c r="HD1090" s="6"/>
      <c r="HE1090" s="6"/>
    </row>
    <row r="1091" spans="1:213">
      <c r="A1091" s="6"/>
      <c r="B1091" s="420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  <c r="BW1091" s="6"/>
      <c r="BX1091" s="6"/>
      <c r="BY1091" s="6"/>
      <c r="BZ1091" s="6"/>
      <c r="CA1091" s="6"/>
      <c r="CB1091" s="6"/>
      <c r="CC1091" s="6"/>
      <c r="CD1091" s="6"/>
      <c r="CE1091" s="6"/>
      <c r="CF1091" s="6"/>
      <c r="CG1091" s="6"/>
      <c r="CH1091" s="6"/>
      <c r="CI1091" s="6"/>
      <c r="CJ1091" s="6"/>
      <c r="CK1091" s="6"/>
      <c r="CL1091" s="6"/>
      <c r="CM1091" s="6"/>
      <c r="CN1091" s="6"/>
      <c r="CO1091" s="6"/>
      <c r="CP1091" s="6"/>
      <c r="CQ1091" s="6"/>
      <c r="DP1091" s="6"/>
      <c r="DQ1091" s="6"/>
      <c r="DR1091" s="6"/>
      <c r="DS1091" s="6"/>
      <c r="DT1091" s="6"/>
      <c r="DU1091" s="6"/>
      <c r="DV1091" s="6"/>
      <c r="DW1091" s="6"/>
      <c r="DX1091" s="6"/>
      <c r="DY1091" s="6"/>
      <c r="DZ1091" s="6"/>
      <c r="EA1091" s="6"/>
      <c r="EB1091" s="6"/>
      <c r="EC1091" s="6"/>
      <c r="ED1091" s="6"/>
      <c r="EE1091" s="6"/>
      <c r="EF1091" s="6"/>
      <c r="EG1091" s="6"/>
      <c r="EH1091" s="6"/>
      <c r="EI1091" s="6"/>
      <c r="EJ1091" s="6"/>
      <c r="EK1091" s="6"/>
      <c r="EL1091" s="6"/>
      <c r="EM1091" s="6"/>
      <c r="EN1091" s="6"/>
      <c r="EO1091" s="6"/>
      <c r="EP1091" s="6"/>
      <c r="EQ1091" s="6"/>
      <c r="ER1091" s="6"/>
      <c r="ES1091" s="6"/>
      <c r="ET1091" s="6"/>
      <c r="EU1091" s="6"/>
      <c r="EV1091" s="6"/>
      <c r="EW1091" s="6"/>
      <c r="EX1091" s="6"/>
      <c r="EY1091" s="6"/>
      <c r="EZ1091" s="6"/>
      <c r="FA1091" s="6"/>
      <c r="FB1091" s="6"/>
      <c r="FC1091" s="6"/>
      <c r="FD1091" s="6"/>
      <c r="FE1091" s="6"/>
      <c r="FF1091" s="6"/>
      <c r="FG1091" s="6"/>
      <c r="FH1091" s="6"/>
      <c r="FI1091" s="6"/>
      <c r="FJ1091" s="6"/>
      <c r="FK1091" s="6"/>
      <c r="FL1091" s="6"/>
      <c r="FM1091" s="6"/>
      <c r="FN1091" s="6"/>
      <c r="FO1091" s="6"/>
      <c r="FP1091" s="6"/>
      <c r="FQ1091" s="6"/>
      <c r="FR1091" s="6"/>
      <c r="FS1091" s="6"/>
      <c r="FT1091" s="6"/>
      <c r="FU1091" s="6"/>
      <c r="FV1091" s="6"/>
      <c r="FW1091" s="6"/>
      <c r="FX1091" s="6"/>
      <c r="FY1091" s="6"/>
      <c r="FZ1091" s="6"/>
      <c r="GA1091" s="6"/>
      <c r="GB1091" s="6"/>
      <c r="GC1091" s="6"/>
      <c r="GD1091" s="6"/>
      <c r="GE1091" s="6"/>
      <c r="GF1091" s="6"/>
      <c r="GG1091" s="6"/>
      <c r="GH1091" s="6"/>
      <c r="GI1091" s="6"/>
      <c r="GJ1091" s="6"/>
      <c r="GK1091" s="6"/>
      <c r="GL1091" s="6"/>
      <c r="GM1091" s="6"/>
      <c r="GN1091" s="6"/>
      <c r="GO1091" s="6"/>
      <c r="GP1091" s="6"/>
      <c r="GQ1091" s="6"/>
      <c r="GR1091" s="6"/>
      <c r="GS1091" s="6"/>
      <c r="GT1091" s="6"/>
      <c r="GU1091" s="6"/>
      <c r="GV1091" s="6"/>
      <c r="GW1091" s="6"/>
      <c r="GX1091" s="6"/>
      <c r="GY1091" s="6"/>
      <c r="GZ1091" s="6"/>
      <c r="HA1091" s="6"/>
      <c r="HB1091" s="6"/>
      <c r="HC1091" s="6"/>
      <c r="HD1091" s="6"/>
      <c r="HE1091" s="6"/>
    </row>
    <row r="1092" spans="1:213">
      <c r="A1092" s="6"/>
      <c r="B1092" s="420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  <c r="BW1092" s="6"/>
      <c r="BX1092" s="6"/>
      <c r="BY1092" s="6"/>
      <c r="BZ1092" s="6"/>
      <c r="CA1092" s="6"/>
      <c r="CB1092" s="6"/>
      <c r="CC1092" s="6"/>
      <c r="CD1092" s="6"/>
      <c r="CE1092" s="6"/>
      <c r="CF1092" s="6"/>
      <c r="CG1092" s="6"/>
      <c r="CH1092" s="6"/>
      <c r="CI1092" s="6"/>
      <c r="CJ1092" s="6"/>
      <c r="CK1092" s="6"/>
      <c r="CL1092" s="6"/>
      <c r="CM1092" s="6"/>
      <c r="CN1092" s="6"/>
      <c r="CO1092" s="6"/>
      <c r="CP1092" s="6"/>
      <c r="CQ1092" s="6"/>
      <c r="DP1092" s="6"/>
      <c r="DQ1092" s="6"/>
      <c r="DR1092" s="6"/>
      <c r="DS1092" s="6"/>
      <c r="DT1092" s="6"/>
      <c r="DU1092" s="6"/>
      <c r="DV1092" s="6"/>
      <c r="DW1092" s="6"/>
      <c r="DX1092" s="6"/>
      <c r="DY1092" s="6"/>
      <c r="DZ1092" s="6"/>
      <c r="EA1092" s="6"/>
      <c r="EB1092" s="6"/>
      <c r="EC1092" s="6"/>
      <c r="ED1092" s="6"/>
      <c r="EE1092" s="6"/>
      <c r="EF1092" s="6"/>
      <c r="EG1092" s="6"/>
      <c r="EH1092" s="6"/>
      <c r="EI1092" s="6"/>
      <c r="EJ1092" s="6"/>
      <c r="EK1092" s="6"/>
      <c r="EL1092" s="6"/>
      <c r="EM1092" s="6"/>
      <c r="EN1092" s="6"/>
      <c r="EO1092" s="6"/>
      <c r="EP1092" s="6"/>
      <c r="EQ1092" s="6"/>
      <c r="ER1092" s="6"/>
      <c r="ES1092" s="6"/>
      <c r="ET1092" s="6"/>
      <c r="EU1092" s="6"/>
      <c r="EV1092" s="6"/>
      <c r="EW1092" s="6"/>
      <c r="EX1092" s="6"/>
      <c r="EY1092" s="6"/>
      <c r="EZ1092" s="6"/>
      <c r="FA1092" s="6"/>
      <c r="FB1092" s="6"/>
      <c r="FC1092" s="6"/>
      <c r="FD1092" s="6"/>
      <c r="FE1092" s="6"/>
      <c r="FF1092" s="6"/>
      <c r="FG1092" s="6"/>
      <c r="FH1092" s="6"/>
      <c r="FI1092" s="6"/>
      <c r="FJ1092" s="6"/>
      <c r="FK1092" s="6"/>
      <c r="FL1092" s="6"/>
      <c r="FM1092" s="6"/>
      <c r="FN1092" s="6"/>
      <c r="FO1092" s="6"/>
      <c r="FP1092" s="6"/>
      <c r="FQ1092" s="6"/>
      <c r="FR1092" s="6"/>
      <c r="FS1092" s="6"/>
      <c r="FT1092" s="6"/>
      <c r="FU1092" s="6"/>
      <c r="FV1092" s="6"/>
      <c r="FW1092" s="6"/>
      <c r="FX1092" s="6"/>
      <c r="FY1092" s="6"/>
      <c r="FZ1092" s="6"/>
      <c r="GA1092" s="6"/>
      <c r="GB1092" s="6"/>
      <c r="GC1092" s="6"/>
      <c r="GD1092" s="6"/>
      <c r="GE1092" s="6"/>
      <c r="GF1092" s="6"/>
      <c r="GG1092" s="6"/>
      <c r="GH1092" s="6"/>
      <c r="GI1092" s="6"/>
      <c r="GJ1092" s="6"/>
      <c r="GK1092" s="6"/>
      <c r="GL1092" s="6"/>
      <c r="GM1092" s="6"/>
      <c r="GN1092" s="6"/>
      <c r="GO1092" s="6"/>
      <c r="GP1092" s="6"/>
      <c r="GQ1092" s="6"/>
      <c r="GR1092" s="6"/>
      <c r="GS1092" s="6"/>
      <c r="GT1092" s="6"/>
      <c r="GU1092" s="6"/>
      <c r="GV1092" s="6"/>
      <c r="GW1092" s="6"/>
      <c r="GX1092" s="6"/>
      <c r="GY1092" s="6"/>
      <c r="GZ1092" s="6"/>
      <c r="HA1092" s="6"/>
      <c r="HB1092" s="6"/>
      <c r="HC1092" s="6"/>
      <c r="HD1092" s="6"/>
      <c r="HE1092" s="6"/>
    </row>
    <row r="1093" spans="1:213">
      <c r="A1093" s="6"/>
      <c r="B1093" s="420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  <c r="BW1093" s="6"/>
      <c r="BX1093" s="6"/>
      <c r="BY1093" s="6"/>
      <c r="BZ1093" s="6"/>
      <c r="CA1093" s="6"/>
      <c r="CB1093" s="6"/>
      <c r="CC1093" s="6"/>
      <c r="CD1093" s="6"/>
      <c r="CE1093" s="6"/>
      <c r="CF1093" s="6"/>
      <c r="CG1093" s="6"/>
      <c r="CH1093" s="6"/>
      <c r="CI1093" s="6"/>
      <c r="CJ1093" s="6"/>
      <c r="CK1093" s="6"/>
      <c r="CL1093" s="6"/>
      <c r="CM1093" s="6"/>
      <c r="CN1093" s="6"/>
      <c r="CO1093" s="6"/>
      <c r="CP1093" s="6"/>
      <c r="CQ1093" s="6"/>
      <c r="DP1093" s="6"/>
      <c r="DQ1093" s="6"/>
      <c r="DR1093" s="6"/>
      <c r="DS1093" s="6"/>
      <c r="DT1093" s="6"/>
      <c r="DU1093" s="6"/>
      <c r="DV1093" s="6"/>
      <c r="DW1093" s="6"/>
      <c r="DX1093" s="6"/>
      <c r="DY1093" s="6"/>
      <c r="DZ1093" s="6"/>
      <c r="EA1093" s="6"/>
      <c r="EB1093" s="6"/>
      <c r="EC1093" s="6"/>
      <c r="ED1093" s="6"/>
      <c r="EE1093" s="6"/>
      <c r="EF1093" s="6"/>
      <c r="EG1093" s="6"/>
      <c r="EH1093" s="6"/>
      <c r="EI1093" s="6"/>
      <c r="EJ1093" s="6"/>
      <c r="EK1093" s="6"/>
      <c r="EL1093" s="6"/>
      <c r="EM1093" s="6"/>
      <c r="EN1093" s="6"/>
      <c r="EO1093" s="6"/>
      <c r="EP1093" s="6"/>
      <c r="EQ1093" s="6"/>
      <c r="ER1093" s="6"/>
      <c r="ES1093" s="6"/>
      <c r="ET1093" s="6"/>
      <c r="EU1093" s="6"/>
      <c r="EV1093" s="6"/>
      <c r="EW1093" s="6"/>
      <c r="EX1093" s="6"/>
      <c r="EY1093" s="6"/>
      <c r="EZ1093" s="6"/>
      <c r="FA1093" s="6"/>
      <c r="FB1093" s="6"/>
      <c r="FC1093" s="6"/>
      <c r="FD1093" s="6"/>
      <c r="FE1093" s="6"/>
      <c r="FF1093" s="6"/>
      <c r="FG1093" s="6"/>
      <c r="FH1093" s="6"/>
      <c r="FI1093" s="6"/>
      <c r="FJ1093" s="6"/>
      <c r="FK1093" s="6"/>
      <c r="FL1093" s="6"/>
      <c r="FM1093" s="6"/>
      <c r="FN1093" s="6"/>
      <c r="FO1093" s="6"/>
      <c r="FP1093" s="6"/>
      <c r="FQ1093" s="6"/>
      <c r="FR1093" s="6"/>
      <c r="FS1093" s="6"/>
      <c r="FT1093" s="6"/>
      <c r="FU1093" s="6"/>
      <c r="FV1093" s="6"/>
      <c r="FW1093" s="6"/>
      <c r="FX1093" s="6"/>
      <c r="FY1093" s="6"/>
      <c r="FZ1093" s="6"/>
      <c r="GA1093" s="6"/>
      <c r="GB1093" s="6"/>
      <c r="GC1093" s="6"/>
      <c r="GD1093" s="6"/>
      <c r="GE1093" s="6"/>
      <c r="GF1093" s="6"/>
      <c r="GG1093" s="6"/>
      <c r="GH1093" s="6"/>
      <c r="GI1093" s="6"/>
      <c r="GJ1093" s="6"/>
      <c r="GK1093" s="6"/>
      <c r="GL1093" s="6"/>
      <c r="GM1093" s="6"/>
      <c r="GN1093" s="6"/>
      <c r="GO1093" s="6"/>
      <c r="GP1093" s="6"/>
      <c r="GQ1093" s="6"/>
      <c r="GR1093" s="6"/>
      <c r="GS1093" s="6"/>
      <c r="GT1093" s="6"/>
      <c r="GU1093" s="6"/>
      <c r="GV1093" s="6"/>
      <c r="GW1093" s="6"/>
      <c r="GX1093" s="6"/>
      <c r="GY1093" s="6"/>
      <c r="GZ1093" s="6"/>
      <c r="HA1093" s="6"/>
      <c r="HB1093" s="6"/>
      <c r="HC1093" s="6"/>
      <c r="HD1093" s="6"/>
      <c r="HE1093" s="6"/>
    </row>
    <row r="1094" spans="1:213">
      <c r="A1094" s="6"/>
      <c r="B1094" s="420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  <c r="BW1094" s="6"/>
      <c r="BX1094" s="6"/>
      <c r="BY1094" s="6"/>
      <c r="BZ1094" s="6"/>
      <c r="CA1094" s="6"/>
      <c r="CB1094" s="6"/>
      <c r="CC1094" s="6"/>
      <c r="CD1094" s="6"/>
      <c r="CE1094" s="6"/>
      <c r="CF1094" s="6"/>
      <c r="CG1094" s="6"/>
      <c r="CH1094" s="6"/>
      <c r="CI1094" s="6"/>
      <c r="CJ1094" s="6"/>
      <c r="CK1094" s="6"/>
      <c r="CL1094" s="6"/>
      <c r="CM1094" s="6"/>
      <c r="CN1094" s="6"/>
      <c r="CO1094" s="6"/>
      <c r="CP1094" s="6"/>
      <c r="CQ1094" s="6"/>
      <c r="DP1094" s="6"/>
      <c r="DQ1094" s="6"/>
      <c r="DR1094" s="6"/>
      <c r="DS1094" s="6"/>
      <c r="DT1094" s="6"/>
      <c r="DU1094" s="6"/>
      <c r="DV1094" s="6"/>
      <c r="DW1094" s="6"/>
      <c r="DX1094" s="6"/>
      <c r="DY1094" s="6"/>
      <c r="DZ1094" s="6"/>
      <c r="EA1094" s="6"/>
      <c r="EB1094" s="6"/>
      <c r="EC1094" s="6"/>
      <c r="ED1094" s="6"/>
      <c r="EE1094" s="6"/>
      <c r="EF1094" s="6"/>
      <c r="EG1094" s="6"/>
      <c r="EH1094" s="6"/>
      <c r="EI1094" s="6"/>
      <c r="EJ1094" s="6"/>
      <c r="EK1094" s="6"/>
      <c r="EL1094" s="6"/>
      <c r="EM1094" s="6"/>
      <c r="EN1094" s="6"/>
      <c r="EO1094" s="6"/>
      <c r="EP1094" s="6"/>
      <c r="EQ1094" s="6"/>
      <c r="ER1094" s="6"/>
      <c r="ES1094" s="6"/>
      <c r="ET1094" s="6"/>
      <c r="EU1094" s="6"/>
      <c r="EV1094" s="6"/>
      <c r="EW1094" s="6"/>
      <c r="EX1094" s="6"/>
      <c r="EY1094" s="6"/>
      <c r="EZ1094" s="6"/>
      <c r="FA1094" s="6"/>
      <c r="FB1094" s="6"/>
      <c r="FC1094" s="6"/>
      <c r="FD1094" s="6"/>
      <c r="FE1094" s="6"/>
      <c r="FF1094" s="6"/>
      <c r="FG1094" s="6"/>
      <c r="FH1094" s="6"/>
      <c r="FI1094" s="6"/>
      <c r="FJ1094" s="6"/>
      <c r="FK1094" s="6"/>
      <c r="FL1094" s="6"/>
      <c r="FM1094" s="6"/>
      <c r="FN1094" s="6"/>
      <c r="FO1094" s="6"/>
      <c r="FP1094" s="6"/>
      <c r="FQ1094" s="6"/>
      <c r="FR1094" s="6"/>
      <c r="FS1094" s="6"/>
      <c r="FT1094" s="6"/>
      <c r="FU1094" s="6"/>
      <c r="FV1094" s="6"/>
      <c r="FW1094" s="6"/>
      <c r="FX1094" s="6"/>
      <c r="FY1094" s="6"/>
      <c r="FZ1094" s="6"/>
      <c r="GA1094" s="6"/>
      <c r="GB1094" s="6"/>
      <c r="GC1094" s="6"/>
      <c r="GD1094" s="6"/>
      <c r="GE1094" s="6"/>
      <c r="GF1094" s="6"/>
      <c r="GG1094" s="6"/>
      <c r="GH1094" s="6"/>
      <c r="GI1094" s="6"/>
      <c r="GJ1094" s="6"/>
      <c r="GK1094" s="6"/>
      <c r="GL1094" s="6"/>
      <c r="GM1094" s="6"/>
      <c r="GN1094" s="6"/>
      <c r="GO1094" s="6"/>
      <c r="GP1094" s="6"/>
      <c r="GQ1094" s="6"/>
      <c r="GR1094" s="6"/>
      <c r="GS1094" s="6"/>
      <c r="GT1094" s="6"/>
      <c r="GU1094" s="6"/>
      <c r="GV1094" s="6"/>
      <c r="GW1094" s="6"/>
      <c r="GX1094" s="6"/>
      <c r="GY1094" s="6"/>
      <c r="GZ1094" s="6"/>
      <c r="HA1094" s="6"/>
      <c r="HB1094" s="6"/>
      <c r="HC1094" s="6"/>
      <c r="HD1094" s="6"/>
      <c r="HE1094" s="6"/>
    </row>
    <row r="1095" spans="1:213">
      <c r="A1095" s="6"/>
      <c r="B1095" s="420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  <c r="BW1095" s="6"/>
      <c r="BX1095" s="6"/>
      <c r="BY1095" s="6"/>
      <c r="BZ1095" s="6"/>
      <c r="CA1095" s="6"/>
      <c r="CB1095" s="6"/>
      <c r="CC1095" s="6"/>
      <c r="CD1095" s="6"/>
      <c r="CE1095" s="6"/>
      <c r="CF1095" s="6"/>
      <c r="CG1095" s="6"/>
      <c r="CH1095" s="6"/>
      <c r="CI1095" s="6"/>
      <c r="CJ1095" s="6"/>
      <c r="CK1095" s="6"/>
      <c r="CL1095" s="6"/>
      <c r="CM1095" s="6"/>
      <c r="CN1095" s="6"/>
      <c r="CO1095" s="6"/>
      <c r="CP1095" s="6"/>
      <c r="CQ1095" s="6"/>
      <c r="DP1095" s="6"/>
      <c r="DQ1095" s="6"/>
      <c r="DR1095" s="6"/>
      <c r="DS1095" s="6"/>
      <c r="DT1095" s="6"/>
      <c r="DU1095" s="6"/>
      <c r="DV1095" s="6"/>
      <c r="DW1095" s="6"/>
      <c r="DX1095" s="6"/>
      <c r="DY1095" s="6"/>
      <c r="DZ1095" s="6"/>
      <c r="EA1095" s="6"/>
      <c r="EB1095" s="6"/>
      <c r="EC1095" s="6"/>
      <c r="ED1095" s="6"/>
      <c r="EE1095" s="6"/>
      <c r="EF1095" s="6"/>
      <c r="EG1095" s="6"/>
      <c r="EH1095" s="6"/>
      <c r="EI1095" s="6"/>
      <c r="EJ1095" s="6"/>
      <c r="EK1095" s="6"/>
      <c r="EL1095" s="6"/>
      <c r="EM1095" s="6"/>
      <c r="EN1095" s="6"/>
      <c r="EO1095" s="6"/>
      <c r="EP1095" s="6"/>
      <c r="EQ1095" s="6"/>
      <c r="ER1095" s="6"/>
      <c r="ES1095" s="6"/>
      <c r="ET1095" s="6"/>
      <c r="EU1095" s="6"/>
      <c r="EV1095" s="6"/>
      <c r="EW1095" s="6"/>
      <c r="EX1095" s="6"/>
      <c r="EY1095" s="6"/>
      <c r="EZ1095" s="6"/>
      <c r="FA1095" s="6"/>
      <c r="FB1095" s="6"/>
      <c r="FC1095" s="6"/>
      <c r="FD1095" s="6"/>
      <c r="FE1095" s="6"/>
      <c r="FF1095" s="6"/>
      <c r="FG1095" s="6"/>
      <c r="FH1095" s="6"/>
      <c r="FI1095" s="6"/>
      <c r="FJ1095" s="6"/>
      <c r="FK1095" s="6"/>
      <c r="FL1095" s="6"/>
      <c r="FM1095" s="6"/>
      <c r="FN1095" s="6"/>
      <c r="FO1095" s="6"/>
      <c r="FP1095" s="6"/>
      <c r="FQ1095" s="6"/>
      <c r="FR1095" s="6"/>
      <c r="FS1095" s="6"/>
      <c r="FT1095" s="6"/>
      <c r="FU1095" s="6"/>
      <c r="FV1095" s="6"/>
      <c r="FW1095" s="6"/>
      <c r="FX1095" s="6"/>
      <c r="FY1095" s="6"/>
      <c r="FZ1095" s="6"/>
      <c r="GA1095" s="6"/>
      <c r="GB1095" s="6"/>
      <c r="GC1095" s="6"/>
      <c r="GD1095" s="6"/>
      <c r="GE1095" s="6"/>
      <c r="GF1095" s="6"/>
      <c r="GG1095" s="6"/>
      <c r="GH1095" s="6"/>
      <c r="GI1095" s="6"/>
      <c r="GJ1095" s="6"/>
      <c r="GK1095" s="6"/>
      <c r="GL1095" s="6"/>
      <c r="GM1095" s="6"/>
      <c r="GN1095" s="6"/>
      <c r="GO1095" s="6"/>
      <c r="GP1095" s="6"/>
      <c r="GQ1095" s="6"/>
      <c r="GR1095" s="6"/>
      <c r="GS1095" s="6"/>
      <c r="GT1095" s="6"/>
      <c r="GU1095" s="6"/>
      <c r="GV1095" s="6"/>
      <c r="GW1095" s="6"/>
      <c r="GX1095" s="6"/>
      <c r="GY1095" s="6"/>
      <c r="GZ1095" s="6"/>
      <c r="HA1095" s="6"/>
      <c r="HB1095" s="6"/>
      <c r="HC1095" s="6"/>
      <c r="HD1095" s="6"/>
      <c r="HE1095" s="6"/>
    </row>
    <row r="1096" spans="1:213">
      <c r="A1096" s="6"/>
      <c r="B1096" s="420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  <c r="BW1096" s="6"/>
      <c r="BX1096" s="6"/>
      <c r="BY1096" s="6"/>
      <c r="BZ1096" s="6"/>
      <c r="CA1096" s="6"/>
      <c r="CB1096" s="6"/>
      <c r="CC1096" s="6"/>
      <c r="CD1096" s="6"/>
      <c r="CE1096" s="6"/>
      <c r="CF1096" s="6"/>
      <c r="CG1096" s="6"/>
      <c r="CH1096" s="6"/>
      <c r="CI1096" s="6"/>
      <c r="CJ1096" s="6"/>
      <c r="CK1096" s="6"/>
      <c r="CL1096" s="6"/>
      <c r="CM1096" s="6"/>
      <c r="CN1096" s="6"/>
      <c r="CO1096" s="6"/>
      <c r="CP1096" s="6"/>
      <c r="CQ1096" s="6"/>
      <c r="DP1096" s="6"/>
      <c r="DQ1096" s="6"/>
      <c r="DR1096" s="6"/>
      <c r="DS1096" s="6"/>
      <c r="DT1096" s="6"/>
      <c r="DU1096" s="6"/>
      <c r="DV1096" s="6"/>
      <c r="DW1096" s="6"/>
      <c r="DX1096" s="6"/>
      <c r="DY1096" s="6"/>
      <c r="DZ1096" s="6"/>
      <c r="EA1096" s="6"/>
      <c r="EB1096" s="6"/>
      <c r="EC1096" s="6"/>
      <c r="ED1096" s="6"/>
      <c r="EE1096" s="6"/>
      <c r="EF1096" s="6"/>
      <c r="EG1096" s="6"/>
      <c r="EH1096" s="6"/>
      <c r="EI1096" s="6"/>
      <c r="EJ1096" s="6"/>
      <c r="EK1096" s="6"/>
      <c r="EL1096" s="6"/>
      <c r="EM1096" s="6"/>
      <c r="EN1096" s="6"/>
      <c r="EO1096" s="6"/>
      <c r="EP1096" s="6"/>
      <c r="EQ1096" s="6"/>
      <c r="ER1096" s="6"/>
      <c r="ES1096" s="6"/>
      <c r="ET1096" s="6"/>
      <c r="EU1096" s="6"/>
      <c r="EV1096" s="6"/>
      <c r="EW1096" s="6"/>
      <c r="EX1096" s="6"/>
      <c r="EY1096" s="6"/>
      <c r="EZ1096" s="6"/>
      <c r="FA1096" s="6"/>
      <c r="FB1096" s="6"/>
      <c r="FC1096" s="6"/>
      <c r="FD1096" s="6"/>
      <c r="FE1096" s="6"/>
      <c r="FF1096" s="6"/>
      <c r="FG1096" s="6"/>
      <c r="FH1096" s="6"/>
      <c r="FI1096" s="6"/>
      <c r="FJ1096" s="6"/>
      <c r="FK1096" s="6"/>
      <c r="FL1096" s="6"/>
      <c r="FM1096" s="6"/>
      <c r="FN1096" s="6"/>
      <c r="FO1096" s="6"/>
      <c r="FP1096" s="6"/>
      <c r="FQ1096" s="6"/>
      <c r="FR1096" s="6"/>
      <c r="FS1096" s="6"/>
      <c r="FT1096" s="6"/>
      <c r="FU1096" s="6"/>
      <c r="FV1096" s="6"/>
      <c r="FW1096" s="6"/>
      <c r="FX1096" s="6"/>
      <c r="FY1096" s="6"/>
      <c r="FZ1096" s="6"/>
      <c r="GA1096" s="6"/>
      <c r="GB1096" s="6"/>
      <c r="GC1096" s="6"/>
      <c r="GD1096" s="6"/>
      <c r="GE1096" s="6"/>
      <c r="GF1096" s="6"/>
      <c r="GG1096" s="6"/>
      <c r="GH1096" s="6"/>
      <c r="GI1096" s="6"/>
      <c r="GJ1096" s="6"/>
      <c r="GK1096" s="6"/>
      <c r="GL1096" s="6"/>
      <c r="GM1096" s="6"/>
      <c r="GN1096" s="6"/>
      <c r="GO1096" s="6"/>
      <c r="GP1096" s="6"/>
      <c r="GQ1096" s="6"/>
      <c r="GR1096" s="6"/>
      <c r="GS1096" s="6"/>
      <c r="GT1096" s="6"/>
      <c r="GU1096" s="6"/>
      <c r="GV1096" s="6"/>
      <c r="GW1096" s="6"/>
      <c r="GX1096" s="6"/>
      <c r="GY1096" s="6"/>
      <c r="GZ1096" s="6"/>
      <c r="HA1096" s="6"/>
      <c r="HB1096" s="6"/>
      <c r="HC1096" s="6"/>
      <c r="HD1096" s="6"/>
      <c r="HE1096" s="6"/>
    </row>
    <row r="1097" spans="1:213">
      <c r="A1097" s="6"/>
      <c r="B1097" s="420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  <c r="BW1097" s="6"/>
      <c r="BX1097" s="6"/>
      <c r="BY1097" s="6"/>
      <c r="BZ1097" s="6"/>
      <c r="CA1097" s="6"/>
      <c r="CB1097" s="6"/>
      <c r="CC1097" s="6"/>
      <c r="CD1097" s="6"/>
      <c r="CE1097" s="6"/>
      <c r="CF1097" s="6"/>
      <c r="CG1097" s="6"/>
      <c r="CH1097" s="6"/>
      <c r="CI1097" s="6"/>
      <c r="CJ1097" s="6"/>
      <c r="CK1097" s="6"/>
      <c r="CL1097" s="6"/>
      <c r="CM1097" s="6"/>
      <c r="CN1097" s="6"/>
      <c r="CO1097" s="6"/>
      <c r="CP1097" s="6"/>
      <c r="CQ1097" s="6"/>
      <c r="DP1097" s="6"/>
      <c r="DQ1097" s="6"/>
      <c r="DR1097" s="6"/>
      <c r="DS1097" s="6"/>
      <c r="DT1097" s="6"/>
      <c r="DU1097" s="6"/>
      <c r="DV1097" s="6"/>
      <c r="DW1097" s="6"/>
      <c r="DX1097" s="6"/>
      <c r="DY1097" s="6"/>
      <c r="DZ1097" s="6"/>
      <c r="EA1097" s="6"/>
      <c r="EB1097" s="6"/>
      <c r="EC1097" s="6"/>
      <c r="ED1097" s="6"/>
      <c r="EE1097" s="6"/>
      <c r="EF1097" s="6"/>
      <c r="EG1097" s="6"/>
      <c r="EH1097" s="6"/>
      <c r="EI1097" s="6"/>
      <c r="EJ1097" s="6"/>
      <c r="EK1097" s="6"/>
      <c r="EL1097" s="6"/>
      <c r="EM1097" s="6"/>
      <c r="EN1097" s="6"/>
      <c r="EO1097" s="6"/>
      <c r="EP1097" s="6"/>
      <c r="EQ1097" s="6"/>
      <c r="ER1097" s="6"/>
      <c r="ES1097" s="6"/>
      <c r="ET1097" s="6"/>
      <c r="EU1097" s="6"/>
      <c r="EV1097" s="6"/>
      <c r="EW1097" s="6"/>
      <c r="EX1097" s="6"/>
      <c r="EY1097" s="6"/>
      <c r="EZ1097" s="6"/>
      <c r="FA1097" s="6"/>
      <c r="FB1097" s="6"/>
      <c r="FC1097" s="6"/>
      <c r="FD1097" s="6"/>
      <c r="FE1097" s="6"/>
      <c r="FF1097" s="6"/>
      <c r="FG1097" s="6"/>
      <c r="FH1097" s="6"/>
      <c r="FI1097" s="6"/>
      <c r="FJ1097" s="6"/>
      <c r="FK1097" s="6"/>
      <c r="FL1097" s="6"/>
      <c r="FM1097" s="6"/>
      <c r="FN1097" s="6"/>
      <c r="FO1097" s="6"/>
      <c r="FP1097" s="6"/>
      <c r="FQ1097" s="6"/>
      <c r="FR1097" s="6"/>
      <c r="FS1097" s="6"/>
      <c r="FT1097" s="6"/>
      <c r="FU1097" s="6"/>
      <c r="FV1097" s="6"/>
      <c r="FW1097" s="6"/>
      <c r="FX1097" s="6"/>
      <c r="FY1097" s="6"/>
      <c r="FZ1097" s="6"/>
      <c r="GA1097" s="6"/>
      <c r="GB1097" s="6"/>
      <c r="GC1097" s="6"/>
      <c r="GD1097" s="6"/>
      <c r="GE1097" s="6"/>
      <c r="GF1097" s="6"/>
      <c r="GG1097" s="6"/>
      <c r="GH1097" s="6"/>
      <c r="GI1097" s="6"/>
      <c r="GJ1097" s="6"/>
      <c r="GK1097" s="6"/>
      <c r="GL1097" s="6"/>
      <c r="GM1097" s="6"/>
      <c r="GN1097" s="6"/>
      <c r="GO1097" s="6"/>
      <c r="GP1097" s="6"/>
      <c r="GQ1097" s="6"/>
      <c r="GR1097" s="6"/>
      <c r="GS1097" s="6"/>
      <c r="GT1097" s="6"/>
      <c r="GU1097" s="6"/>
      <c r="GV1097" s="6"/>
      <c r="GW1097" s="6"/>
      <c r="GX1097" s="6"/>
      <c r="GY1097" s="6"/>
      <c r="GZ1097" s="6"/>
      <c r="HA1097" s="6"/>
      <c r="HB1097" s="6"/>
      <c r="HC1097" s="6"/>
      <c r="HD1097" s="6"/>
      <c r="HE1097" s="6"/>
    </row>
    <row r="1098" spans="1:213">
      <c r="A1098" s="6"/>
      <c r="B1098" s="420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  <c r="BW1098" s="6"/>
      <c r="BX1098" s="6"/>
      <c r="BY1098" s="6"/>
      <c r="BZ1098" s="6"/>
      <c r="CA1098" s="6"/>
      <c r="CB1098" s="6"/>
      <c r="CC1098" s="6"/>
      <c r="CD1098" s="6"/>
      <c r="CE1098" s="6"/>
      <c r="CF1098" s="6"/>
      <c r="CG1098" s="6"/>
      <c r="CH1098" s="6"/>
      <c r="CI1098" s="6"/>
      <c r="CJ1098" s="6"/>
      <c r="CK1098" s="6"/>
      <c r="CL1098" s="6"/>
      <c r="CM1098" s="6"/>
      <c r="CN1098" s="6"/>
      <c r="CO1098" s="6"/>
      <c r="CP1098" s="6"/>
      <c r="CQ1098" s="6"/>
      <c r="DP1098" s="6"/>
      <c r="DQ1098" s="6"/>
      <c r="DR1098" s="6"/>
      <c r="DS1098" s="6"/>
      <c r="DT1098" s="6"/>
      <c r="DU1098" s="6"/>
      <c r="DV1098" s="6"/>
      <c r="DW1098" s="6"/>
      <c r="DX1098" s="6"/>
      <c r="DY1098" s="6"/>
      <c r="DZ1098" s="6"/>
      <c r="EA1098" s="6"/>
      <c r="EB1098" s="6"/>
      <c r="EC1098" s="6"/>
      <c r="ED1098" s="6"/>
      <c r="EE1098" s="6"/>
      <c r="EF1098" s="6"/>
      <c r="EG1098" s="6"/>
      <c r="EH1098" s="6"/>
      <c r="EI1098" s="6"/>
      <c r="EJ1098" s="6"/>
      <c r="EK1098" s="6"/>
      <c r="EL1098" s="6"/>
      <c r="EM1098" s="6"/>
      <c r="EN1098" s="6"/>
      <c r="EO1098" s="6"/>
      <c r="EP1098" s="6"/>
      <c r="EQ1098" s="6"/>
      <c r="ER1098" s="6"/>
      <c r="ES1098" s="6"/>
      <c r="ET1098" s="6"/>
      <c r="EU1098" s="6"/>
      <c r="EV1098" s="6"/>
      <c r="EW1098" s="6"/>
      <c r="EX1098" s="6"/>
      <c r="EY1098" s="6"/>
      <c r="EZ1098" s="6"/>
      <c r="FA1098" s="6"/>
      <c r="FB1098" s="6"/>
      <c r="FC1098" s="6"/>
      <c r="FD1098" s="6"/>
      <c r="FE1098" s="6"/>
      <c r="FF1098" s="6"/>
      <c r="FG1098" s="6"/>
      <c r="FH1098" s="6"/>
      <c r="FI1098" s="6"/>
      <c r="FJ1098" s="6"/>
      <c r="FK1098" s="6"/>
      <c r="FL1098" s="6"/>
      <c r="FM1098" s="6"/>
      <c r="FN1098" s="6"/>
      <c r="FO1098" s="6"/>
      <c r="FP1098" s="6"/>
      <c r="FQ1098" s="6"/>
      <c r="FR1098" s="6"/>
      <c r="FS1098" s="6"/>
      <c r="FT1098" s="6"/>
      <c r="FU1098" s="6"/>
      <c r="FV1098" s="6"/>
      <c r="FW1098" s="6"/>
      <c r="FX1098" s="6"/>
      <c r="FY1098" s="6"/>
      <c r="FZ1098" s="6"/>
      <c r="GA1098" s="6"/>
      <c r="GB1098" s="6"/>
      <c r="GC1098" s="6"/>
      <c r="GD1098" s="6"/>
      <c r="GE1098" s="6"/>
      <c r="GF1098" s="6"/>
      <c r="GG1098" s="6"/>
      <c r="GH1098" s="6"/>
      <c r="GI1098" s="6"/>
      <c r="GJ1098" s="6"/>
      <c r="GK1098" s="6"/>
      <c r="GL1098" s="6"/>
      <c r="GM1098" s="6"/>
      <c r="GN1098" s="6"/>
      <c r="GO1098" s="6"/>
      <c r="GP1098" s="6"/>
      <c r="GQ1098" s="6"/>
      <c r="GR1098" s="6"/>
      <c r="GS1098" s="6"/>
      <c r="GT1098" s="6"/>
      <c r="GU1098" s="6"/>
      <c r="GV1098" s="6"/>
      <c r="GW1098" s="6"/>
      <c r="GX1098" s="6"/>
      <c r="GY1098" s="6"/>
      <c r="GZ1098" s="6"/>
      <c r="HA1098" s="6"/>
      <c r="HB1098" s="6"/>
      <c r="HC1098" s="6"/>
      <c r="HD1098" s="6"/>
      <c r="HE1098" s="6"/>
    </row>
    <row r="1099" spans="1:213">
      <c r="A1099" s="6"/>
      <c r="B1099" s="420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  <c r="BW1099" s="6"/>
      <c r="BX1099" s="6"/>
      <c r="BY1099" s="6"/>
      <c r="BZ1099" s="6"/>
      <c r="CA1099" s="6"/>
      <c r="CB1099" s="6"/>
      <c r="CC1099" s="6"/>
      <c r="CD1099" s="6"/>
      <c r="CE1099" s="6"/>
      <c r="CF1099" s="6"/>
      <c r="CG1099" s="6"/>
      <c r="CH1099" s="6"/>
      <c r="CI1099" s="6"/>
      <c r="CJ1099" s="6"/>
      <c r="CK1099" s="6"/>
      <c r="CL1099" s="6"/>
      <c r="CM1099" s="6"/>
      <c r="CN1099" s="6"/>
      <c r="CO1099" s="6"/>
      <c r="CP1099" s="6"/>
      <c r="CQ1099" s="6"/>
      <c r="DP1099" s="6"/>
      <c r="DQ1099" s="6"/>
      <c r="DR1099" s="6"/>
      <c r="DS1099" s="6"/>
      <c r="DT1099" s="6"/>
      <c r="DU1099" s="6"/>
      <c r="DV1099" s="6"/>
      <c r="DW1099" s="6"/>
      <c r="DX1099" s="6"/>
      <c r="DY1099" s="6"/>
      <c r="DZ1099" s="6"/>
      <c r="EA1099" s="6"/>
      <c r="EB1099" s="6"/>
      <c r="EC1099" s="6"/>
      <c r="ED1099" s="6"/>
      <c r="EE1099" s="6"/>
      <c r="EF1099" s="6"/>
      <c r="EG1099" s="6"/>
      <c r="EH1099" s="6"/>
      <c r="EI1099" s="6"/>
      <c r="EJ1099" s="6"/>
      <c r="EK1099" s="6"/>
      <c r="EL1099" s="6"/>
      <c r="EM1099" s="6"/>
      <c r="EN1099" s="6"/>
      <c r="EO1099" s="6"/>
      <c r="EP1099" s="6"/>
      <c r="EQ1099" s="6"/>
      <c r="ER1099" s="6"/>
      <c r="ES1099" s="6"/>
      <c r="ET1099" s="6"/>
      <c r="EU1099" s="6"/>
      <c r="EV1099" s="6"/>
      <c r="EW1099" s="6"/>
      <c r="EX1099" s="6"/>
      <c r="EY1099" s="6"/>
      <c r="EZ1099" s="6"/>
      <c r="FA1099" s="6"/>
      <c r="FB1099" s="6"/>
      <c r="FC1099" s="6"/>
      <c r="FD1099" s="6"/>
      <c r="FE1099" s="6"/>
      <c r="FF1099" s="6"/>
      <c r="FG1099" s="6"/>
      <c r="FH1099" s="6"/>
      <c r="FI1099" s="6"/>
      <c r="FJ1099" s="6"/>
      <c r="FK1099" s="6"/>
      <c r="FL1099" s="6"/>
      <c r="FM1099" s="6"/>
      <c r="FN1099" s="6"/>
      <c r="FO1099" s="6"/>
      <c r="FP1099" s="6"/>
      <c r="FQ1099" s="6"/>
      <c r="FR1099" s="6"/>
      <c r="FS1099" s="6"/>
      <c r="FT1099" s="6"/>
      <c r="FU1099" s="6"/>
      <c r="FV1099" s="6"/>
      <c r="FW1099" s="6"/>
      <c r="FX1099" s="6"/>
      <c r="FY1099" s="6"/>
      <c r="FZ1099" s="6"/>
      <c r="GA1099" s="6"/>
      <c r="GB1099" s="6"/>
      <c r="GC1099" s="6"/>
      <c r="GD1099" s="6"/>
      <c r="GE1099" s="6"/>
      <c r="GF1099" s="6"/>
      <c r="GG1099" s="6"/>
      <c r="GH1099" s="6"/>
      <c r="GI1099" s="6"/>
      <c r="GJ1099" s="6"/>
      <c r="GK1099" s="6"/>
      <c r="GL1099" s="6"/>
      <c r="GM1099" s="6"/>
      <c r="GN1099" s="6"/>
      <c r="GO1099" s="6"/>
      <c r="GP1099" s="6"/>
      <c r="GQ1099" s="6"/>
      <c r="GR1099" s="6"/>
      <c r="GS1099" s="6"/>
      <c r="GT1099" s="6"/>
      <c r="GU1099" s="6"/>
      <c r="GV1099" s="6"/>
      <c r="GW1099" s="6"/>
      <c r="GX1099" s="6"/>
      <c r="GY1099" s="6"/>
      <c r="GZ1099" s="6"/>
      <c r="HA1099" s="6"/>
      <c r="HB1099" s="6"/>
      <c r="HC1099" s="6"/>
      <c r="HD1099" s="6"/>
      <c r="HE1099" s="6"/>
    </row>
    <row r="1100" spans="1:213">
      <c r="A1100" s="6"/>
      <c r="B1100" s="420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  <c r="BW1100" s="6"/>
      <c r="BX1100" s="6"/>
      <c r="BY1100" s="6"/>
      <c r="BZ1100" s="6"/>
      <c r="CA1100" s="6"/>
      <c r="CB1100" s="6"/>
      <c r="CC1100" s="6"/>
      <c r="CD1100" s="6"/>
      <c r="CE1100" s="6"/>
      <c r="CF1100" s="6"/>
      <c r="CG1100" s="6"/>
      <c r="CH1100" s="6"/>
      <c r="CI1100" s="6"/>
      <c r="CJ1100" s="6"/>
      <c r="CK1100" s="6"/>
      <c r="CL1100" s="6"/>
      <c r="CM1100" s="6"/>
      <c r="CN1100" s="6"/>
      <c r="CO1100" s="6"/>
      <c r="CP1100" s="6"/>
      <c r="CQ1100" s="6"/>
      <c r="DP1100" s="6"/>
      <c r="DQ1100" s="6"/>
      <c r="DR1100" s="6"/>
      <c r="DS1100" s="6"/>
      <c r="DT1100" s="6"/>
      <c r="DU1100" s="6"/>
      <c r="DV1100" s="6"/>
      <c r="DW1100" s="6"/>
      <c r="DX1100" s="6"/>
      <c r="DY1100" s="6"/>
      <c r="DZ1100" s="6"/>
      <c r="EA1100" s="6"/>
      <c r="EB1100" s="6"/>
      <c r="EC1100" s="6"/>
      <c r="ED1100" s="6"/>
      <c r="EE1100" s="6"/>
      <c r="EF1100" s="6"/>
      <c r="EG1100" s="6"/>
      <c r="EH1100" s="6"/>
      <c r="EI1100" s="6"/>
      <c r="EJ1100" s="6"/>
      <c r="EK1100" s="6"/>
      <c r="EL1100" s="6"/>
      <c r="EM1100" s="6"/>
      <c r="EN1100" s="6"/>
      <c r="EO1100" s="6"/>
      <c r="EP1100" s="6"/>
      <c r="EQ1100" s="6"/>
      <c r="ER1100" s="6"/>
      <c r="ES1100" s="6"/>
      <c r="ET1100" s="6"/>
      <c r="EU1100" s="6"/>
      <c r="EV1100" s="6"/>
      <c r="EW1100" s="6"/>
      <c r="EX1100" s="6"/>
      <c r="EY1100" s="6"/>
      <c r="EZ1100" s="6"/>
      <c r="FA1100" s="6"/>
      <c r="FB1100" s="6"/>
      <c r="FC1100" s="6"/>
      <c r="FD1100" s="6"/>
      <c r="FE1100" s="6"/>
      <c r="FF1100" s="6"/>
      <c r="FG1100" s="6"/>
      <c r="FH1100" s="6"/>
      <c r="FI1100" s="6"/>
      <c r="FJ1100" s="6"/>
      <c r="FK1100" s="6"/>
      <c r="FL1100" s="6"/>
      <c r="FM1100" s="6"/>
      <c r="FN1100" s="6"/>
      <c r="FO1100" s="6"/>
      <c r="FP1100" s="6"/>
      <c r="FQ1100" s="6"/>
      <c r="FR1100" s="6"/>
      <c r="FS1100" s="6"/>
      <c r="FT1100" s="6"/>
      <c r="FU1100" s="6"/>
      <c r="FV1100" s="6"/>
      <c r="FW1100" s="6"/>
      <c r="FX1100" s="6"/>
      <c r="FY1100" s="6"/>
      <c r="FZ1100" s="6"/>
      <c r="GA1100" s="6"/>
      <c r="GB1100" s="6"/>
      <c r="GC1100" s="6"/>
      <c r="GD1100" s="6"/>
      <c r="GE1100" s="6"/>
      <c r="GF1100" s="6"/>
      <c r="GG1100" s="6"/>
      <c r="GH1100" s="6"/>
      <c r="GI1100" s="6"/>
      <c r="GJ1100" s="6"/>
      <c r="GK1100" s="6"/>
      <c r="GL1100" s="6"/>
      <c r="GM1100" s="6"/>
      <c r="GN1100" s="6"/>
      <c r="GO1100" s="6"/>
      <c r="GP1100" s="6"/>
      <c r="GQ1100" s="6"/>
      <c r="GR1100" s="6"/>
      <c r="GS1100" s="6"/>
      <c r="GT1100" s="6"/>
      <c r="GU1100" s="6"/>
      <c r="GV1100" s="6"/>
      <c r="GW1100" s="6"/>
      <c r="GX1100" s="6"/>
      <c r="GY1100" s="6"/>
      <c r="GZ1100" s="6"/>
      <c r="HA1100" s="6"/>
      <c r="HB1100" s="6"/>
      <c r="HC1100" s="6"/>
      <c r="HD1100" s="6"/>
      <c r="HE1100" s="6"/>
    </row>
    <row r="1101" spans="1:213">
      <c r="A1101" s="6"/>
      <c r="B1101" s="420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  <c r="BW1101" s="6"/>
      <c r="BX1101" s="6"/>
      <c r="BY1101" s="6"/>
      <c r="BZ1101" s="6"/>
      <c r="CA1101" s="6"/>
      <c r="CB1101" s="6"/>
      <c r="CC1101" s="6"/>
      <c r="CD1101" s="6"/>
      <c r="CE1101" s="6"/>
      <c r="CF1101" s="6"/>
      <c r="CG1101" s="6"/>
      <c r="CH1101" s="6"/>
      <c r="CI1101" s="6"/>
      <c r="CJ1101" s="6"/>
      <c r="CK1101" s="6"/>
      <c r="CL1101" s="6"/>
      <c r="CM1101" s="6"/>
      <c r="CN1101" s="6"/>
      <c r="CO1101" s="6"/>
      <c r="CP1101" s="6"/>
      <c r="CQ1101" s="6"/>
      <c r="DP1101" s="6"/>
      <c r="DQ1101" s="6"/>
      <c r="DR1101" s="6"/>
      <c r="DS1101" s="6"/>
      <c r="DT1101" s="6"/>
      <c r="DU1101" s="6"/>
      <c r="DV1101" s="6"/>
      <c r="DW1101" s="6"/>
      <c r="DX1101" s="6"/>
      <c r="DY1101" s="6"/>
      <c r="DZ1101" s="6"/>
      <c r="EA1101" s="6"/>
      <c r="EB1101" s="6"/>
      <c r="EC1101" s="6"/>
      <c r="ED1101" s="6"/>
      <c r="EE1101" s="6"/>
      <c r="EF1101" s="6"/>
      <c r="EG1101" s="6"/>
      <c r="EH1101" s="6"/>
      <c r="EI1101" s="6"/>
      <c r="EJ1101" s="6"/>
      <c r="EK1101" s="6"/>
      <c r="EL1101" s="6"/>
      <c r="EM1101" s="6"/>
      <c r="EN1101" s="6"/>
      <c r="EO1101" s="6"/>
      <c r="EP1101" s="6"/>
      <c r="EQ1101" s="6"/>
      <c r="ER1101" s="6"/>
      <c r="ES1101" s="6"/>
      <c r="ET1101" s="6"/>
      <c r="EU1101" s="6"/>
      <c r="EV1101" s="6"/>
      <c r="EW1101" s="6"/>
      <c r="EX1101" s="6"/>
      <c r="EY1101" s="6"/>
      <c r="EZ1101" s="6"/>
      <c r="FA1101" s="6"/>
      <c r="FB1101" s="6"/>
      <c r="FC1101" s="6"/>
      <c r="FD1101" s="6"/>
      <c r="FE1101" s="6"/>
      <c r="FF1101" s="6"/>
      <c r="FG1101" s="6"/>
      <c r="FH1101" s="6"/>
      <c r="FI1101" s="6"/>
      <c r="FJ1101" s="6"/>
      <c r="FK1101" s="6"/>
      <c r="FL1101" s="6"/>
      <c r="FM1101" s="6"/>
      <c r="FN1101" s="6"/>
      <c r="FO1101" s="6"/>
      <c r="FP1101" s="6"/>
      <c r="FQ1101" s="6"/>
      <c r="FR1101" s="6"/>
      <c r="FS1101" s="6"/>
      <c r="FT1101" s="6"/>
      <c r="FU1101" s="6"/>
      <c r="FV1101" s="6"/>
      <c r="FW1101" s="6"/>
      <c r="FX1101" s="6"/>
      <c r="FY1101" s="6"/>
      <c r="FZ1101" s="6"/>
      <c r="GA1101" s="6"/>
      <c r="GB1101" s="6"/>
      <c r="GC1101" s="6"/>
      <c r="GD1101" s="6"/>
      <c r="GE1101" s="6"/>
      <c r="GF1101" s="6"/>
      <c r="GG1101" s="6"/>
      <c r="GH1101" s="6"/>
      <c r="GI1101" s="6"/>
      <c r="GJ1101" s="6"/>
      <c r="GK1101" s="6"/>
      <c r="GL1101" s="6"/>
      <c r="GM1101" s="6"/>
      <c r="GN1101" s="6"/>
      <c r="GO1101" s="6"/>
      <c r="GP1101" s="6"/>
      <c r="GQ1101" s="6"/>
      <c r="GR1101" s="6"/>
      <c r="GS1101" s="6"/>
      <c r="GT1101" s="6"/>
      <c r="GU1101" s="6"/>
      <c r="GV1101" s="6"/>
      <c r="GW1101" s="6"/>
      <c r="GX1101" s="6"/>
      <c r="GY1101" s="6"/>
      <c r="GZ1101" s="6"/>
      <c r="HA1101" s="6"/>
      <c r="HB1101" s="6"/>
      <c r="HC1101" s="6"/>
      <c r="HD1101" s="6"/>
      <c r="HE1101" s="6"/>
    </row>
    <row r="1102" spans="1:213">
      <c r="A1102" s="6"/>
      <c r="B1102" s="420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  <c r="BW1102" s="6"/>
      <c r="BX1102" s="6"/>
      <c r="BY1102" s="6"/>
      <c r="BZ1102" s="6"/>
      <c r="CA1102" s="6"/>
      <c r="CB1102" s="6"/>
      <c r="CC1102" s="6"/>
      <c r="CD1102" s="6"/>
      <c r="CE1102" s="6"/>
      <c r="CF1102" s="6"/>
      <c r="CG1102" s="6"/>
      <c r="CH1102" s="6"/>
      <c r="CI1102" s="6"/>
      <c r="CJ1102" s="6"/>
      <c r="CK1102" s="6"/>
      <c r="CL1102" s="6"/>
      <c r="CM1102" s="6"/>
      <c r="CN1102" s="6"/>
      <c r="CO1102" s="6"/>
      <c r="CP1102" s="6"/>
      <c r="CQ1102" s="6"/>
      <c r="DP1102" s="6"/>
      <c r="DQ1102" s="6"/>
      <c r="DR1102" s="6"/>
      <c r="DS1102" s="6"/>
      <c r="DT1102" s="6"/>
      <c r="DU1102" s="6"/>
      <c r="DV1102" s="6"/>
      <c r="DW1102" s="6"/>
      <c r="DX1102" s="6"/>
      <c r="DY1102" s="6"/>
      <c r="DZ1102" s="6"/>
      <c r="EA1102" s="6"/>
      <c r="EB1102" s="6"/>
      <c r="EC1102" s="6"/>
      <c r="ED1102" s="6"/>
      <c r="EE1102" s="6"/>
      <c r="EF1102" s="6"/>
      <c r="EG1102" s="6"/>
      <c r="EH1102" s="6"/>
      <c r="EI1102" s="6"/>
      <c r="EJ1102" s="6"/>
      <c r="EK1102" s="6"/>
      <c r="EL1102" s="6"/>
      <c r="EM1102" s="6"/>
      <c r="EN1102" s="6"/>
      <c r="EO1102" s="6"/>
      <c r="EP1102" s="6"/>
      <c r="EQ1102" s="6"/>
      <c r="ER1102" s="6"/>
      <c r="ES1102" s="6"/>
      <c r="ET1102" s="6"/>
      <c r="EU1102" s="6"/>
      <c r="EV1102" s="6"/>
      <c r="EW1102" s="6"/>
      <c r="EX1102" s="6"/>
      <c r="EY1102" s="6"/>
      <c r="EZ1102" s="6"/>
      <c r="FA1102" s="6"/>
      <c r="FB1102" s="6"/>
      <c r="FC1102" s="6"/>
      <c r="FD1102" s="6"/>
      <c r="FE1102" s="6"/>
      <c r="FF1102" s="6"/>
      <c r="FG1102" s="6"/>
      <c r="FH1102" s="6"/>
      <c r="FI1102" s="6"/>
      <c r="FJ1102" s="6"/>
      <c r="FK1102" s="6"/>
      <c r="FL1102" s="6"/>
      <c r="FM1102" s="6"/>
      <c r="FN1102" s="6"/>
      <c r="FO1102" s="6"/>
      <c r="FP1102" s="6"/>
      <c r="FQ1102" s="6"/>
      <c r="FR1102" s="6"/>
      <c r="FS1102" s="6"/>
      <c r="FT1102" s="6"/>
      <c r="FU1102" s="6"/>
      <c r="FV1102" s="6"/>
      <c r="FW1102" s="6"/>
      <c r="FX1102" s="6"/>
      <c r="FY1102" s="6"/>
      <c r="FZ1102" s="6"/>
      <c r="GA1102" s="6"/>
      <c r="GB1102" s="6"/>
      <c r="GC1102" s="6"/>
      <c r="GD1102" s="6"/>
      <c r="GE1102" s="6"/>
      <c r="GF1102" s="6"/>
      <c r="GG1102" s="6"/>
      <c r="GH1102" s="6"/>
      <c r="GI1102" s="6"/>
      <c r="GJ1102" s="6"/>
      <c r="GK1102" s="6"/>
      <c r="GL1102" s="6"/>
      <c r="GM1102" s="6"/>
      <c r="GN1102" s="6"/>
      <c r="GO1102" s="6"/>
      <c r="GP1102" s="6"/>
      <c r="GQ1102" s="6"/>
      <c r="GR1102" s="6"/>
      <c r="GS1102" s="6"/>
      <c r="GT1102" s="6"/>
      <c r="GU1102" s="6"/>
      <c r="GV1102" s="6"/>
      <c r="GW1102" s="6"/>
      <c r="GX1102" s="6"/>
      <c r="GY1102" s="6"/>
      <c r="GZ1102" s="6"/>
      <c r="HA1102" s="6"/>
      <c r="HB1102" s="6"/>
      <c r="HC1102" s="6"/>
      <c r="HD1102" s="6"/>
      <c r="HE1102" s="6"/>
    </row>
    <row r="1103" spans="1:213">
      <c r="A1103" s="6"/>
      <c r="B1103" s="420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</row>
    <row r="1104" spans="1:213">
      <c r="A1104" s="6"/>
      <c r="B1104" s="420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  <c r="BW1104" s="6"/>
      <c r="BX1104" s="6"/>
      <c r="BY1104" s="6"/>
      <c r="BZ1104" s="6"/>
      <c r="CA1104" s="6"/>
      <c r="CB1104" s="6"/>
      <c r="CC1104" s="6"/>
      <c r="CD1104" s="6"/>
      <c r="CE1104" s="6"/>
      <c r="CF1104" s="6"/>
      <c r="CG1104" s="6"/>
      <c r="CH1104" s="6"/>
      <c r="CI1104" s="6"/>
      <c r="CJ1104" s="6"/>
      <c r="CK1104" s="6"/>
      <c r="CL1104" s="6"/>
      <c r="CM1104" s="6"/>
      <c r="CN1104" s="6"/>
      <c r="CO1104" s="6"/>
      <c r="CP1104" s="6"/>
      <c r="CQ1104" s="6"/>
      <c r="DP1104" s="6"/>
      <c r="DQ1104" s="6"/>
      <c r="DR1104" s="6"/>
      <c r="DS1104" s="6"/>
      <c r="DT1104" s="6"/>
      <c r="DU1104" s="6"/>
      <c r="DV1104" s="6"/>
      <c r="DW1104" s="6"/>
      <c r="DX1104" s="6"/>
      <c r="DY1104" s="6"/>
      <c r="DZ1104" s="6"/>
      <c r="EA1104" s="6"/>
      <c r="EB1104" s="6"/>
      <c r="EC1104" s="6"/>
      <c r="ED1104" s="6"/>
      <c r="EE1104" s="6"/>
      <c r="EF1104" s="6"/>
      <c r="EG1104" s="6"/>
      <c r="EH1104" s="6"/>
      <c r="EI1104" s="6"/>
      <c r="EJ1104" s="6"/>
      <c r="EK1104" s="6"/>
      <c r="EL1104" s="6"/>
      <c r="EM1104" s="6"/>
      <c r="EN1104" s="6"/>
      <c r="EO1104" s="6"/>
      <c r="EP1104" s="6"/>
      <c r="EQ1104" s="6"/>
      <c r="ER1104" s="6"/>
      <c r="ES1104" s="6"/>
      <c r="ET1104" s="6"/>
      <c r="EU1104" s="6"/>
      <c r="EV1104" s="6"/>
      <c r="EW1104" s="6"/>
      <c r="EX1104" s="6"/>
      <c r="EY1104" s="6"/>
      <c r="EZ1104" s="6"/>
      <c r="FA1104" s="6"/>
      <c r="FB1104" s="6"/>
      <c r="FC1104" s="6"/>
      <c r="FD1104" s="6"/>
      <c r="FE1104" s="6"/>
      <c r="FF1104" s="6"/>
      <c r="FG1104" s="6"/>
      <c r="FH1104" s="6"/>
      <c r="FI1104" s="6"/>
      <c r="FJ1104" s="6"/>
      <c r="FK1104" s="6"/>
      <c r="FL1104" s="6"/>
      <c r="FM1104" s="6"/>
      <c r="FN1104" s="6"/>
      <c r="FO1104" s="6"/>
      <c r="FP1104" s="6"/>
      <c r="FQ1104" s="6"/>
      <c r="FR1104" s="6"/>
      <c r="FS1104" s="6"/>
      <c r="FT1104" s="6"/>
      <c r="FU1104" s="6"/>
      <c r="FV1104" s="6"/>
      <c r="FW1104" s="6"/>
      <c r="FX1104" s="6"/>
      <c r="FY1104" s="6"/>
      <c r="FZ1104" s="6"/>
      <c r="GA1104" s="6"/>
      <c r="GB1104" s="6"/>
      <c r="GC1104" s="6"/>
      <c r="GD1104" s="6"/>
      <c r="GE1104" s="6"/>
      <c r="GF1104" s="6"/>
      <c r="GG1104" s="6"/>
      <c r="GH1104" s="6"/>
      <c r="GI1104" s="6"/>
      <c r="GJ1104" s="6"/>
      <c r="GK1104" s="6"/>
      <c r="GL1104" s="6"/>
      <c r="GM1104" s="6"/>
      <c r="GN1104" s="6"/>
      <c r="GO1104" s="6"/>
      <c r="GP1104" s="6"/>
      <c r="GQ1104" s="6"/>
      <c r="GR1104" s="6"/>
      <c r="GS1104" s="6"/>
      <c r="GT1104" s="6"/>
      <c r="GU1104" s="6"/>
      <c r="GV1104" s="6"/>
      <c r="GW1104" s="6"/>
      <c r="GX1104" s="6"/>
      <c r="GY1104" s="6"/>
      <c r="GZ1104" s="6"/>
      <c r="HA1104" s="6"/>
      <c r="HB1104" s="6"/>
      <c r="HC1104" s="6"/>
      <c r="HD1104" s="6"/>
      <c r="HE1104" s="6"/>
    </row>
    <row r="1105" spans="1:213">
      <c r="A1105" s="6"/>
      <c r="B1105" s="420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  <c r="BW1105" s="6"/>
      <c r="BX1105" s="6"/>
      <c r="BY1105" s="6"/>
      <c r="BZ1105" s="6"/>
      <c r="CA1105" s="6"/>
      <c r="CB1105" s="6"/>
      <c r="CC1105" s="6"/>
      <c r="CD1105" s="6"/>
      <c r="CE1105" s="6"/>
      <c r="CF1105" s="6"/>
      <c r="CG1105" s="6"/>
      <c r="CH1105" s="6"/>
      <c r="CI1105" s="6"/>
      <c r="CJ1105" s="6"/>
      <c r="CK1105" s="6"/>
      <c r="CL1105" s="6"/>
      <c r="CM1105" s="6"/>
      <c r="CN1105" s="6"/>
      <c r="CO1105" s="6"/>
      <c r="CP1105" s="6"/>
      <c r="CQ1105" s="6"/>
      <c r="DP1105" s="6"/>
      <c r="DQ1105" s="6"/>
      <c r="DR1105" s="6"/>
      <c r="DS1105" s="6"/>
      <c r="DT1105" s="6"/>
      <c r="DU1105" s="6"/>
      <c r="DV1105" s="6"/>
      <c r="DW1105" s="6"/>
      <c r="DX1105" s="6"/>
      <c r="DY1105" s="6"/>
      <c r="DZ1105" s="6"/>
      <c r="EA1105" s="6"/>
      <c r="EB1105" s="6"/>
      <c r="EC1105" s="6"/>
      <c r="ED1105" s="6"/>
      <c r="EE1105" s="6"/>
      <c r="EF1105" s="6"/>
      <c r="EG1105" s="6"/>
      <c r="EH1105" s="6"/>
      <c r="EI1105" s="6"/>
      <c r="EJ1105" s="6"/>
      <c r="EK1105" s="6"/>
      <c r="EL1105" s="6"/>
      <c r="EM1105" s="6"/>
      <c r="EN1105" s="6"/>
      <c r="EO1105" s="6"/>
      <c r="EP1105" s="6"/>
      <c r="EQ1105" s="6"/>
      <c r="ER1105" s="6"/>
      <c r="ES1105" s="6"/>
      <c r="ET1105" s="6"/>
      <c r="EU1105" s="6"/>
      <c r="EV1105" s="6"/>
      <c r="EW1105" s="6"/>
      <c r="EX1105" s="6"/>
      <c r="EY1105" s="6"/>
      <c r="EZ1105" s="6"/>
      <c r="FA1105" s="6"/>
      <c r="FB1105" s="6"/>
      <c r="FC1105" s="6"/>
      <c r="FD1105" s="6"/>
      <c r="FE1105" s="6"/>
      <c r="FF1105" s="6"/>
      <c r="FG1105" s="6"/>
      <c r="FH1105" s="6"/>
      <c r="FI1105" s="6"/>
      <c r="FJ1105" s="6"/>
      <c r="FK1105" s="6"/>
      <c r="FL1105" s="6"/>
      <c r="FM1105" s="6"/>
      <c r="FN1105" s="6"/>
      <c r="FO1105" s="6"/>
      <c r="FP1105" s="6"/>
      <c r="FQ1105" s="6"/>
      <c r="FR1105" s="6"/>
      <c r="FS1105" s="6"/>
      <c r="FT1105" s="6"/>
      <c r="FU1105" s="6"/>
      <c r="FV1105" s="6"/>
      <c r="FW1105" s="6"/>
      <c r="FX1105" s="6"/>
      <c r="FY1105" s="6"/>
      <c r="FZ1105" s="6"/>
      <c r="GA1105" s="6"/>
      <c r="GB1105" s="6"/>
      <c r="GC1105" s="6"/>
      <c r="GD1105" s="6"/>
      <c r="GE1105" s="6"/>
      <c r="GF1105" s="6"/>
      <c r="GG1105" s="6"/>
      <c r="GH1105" s="6"/>
      <c r="GI1105" s="6"/>
      <c r="GJ1105" s="6"/>
      <c r="GK1105" s="6"/>
      <c r="GL1105" s="6"/>
      <c r="GM1105" s="6"/>
      <c r="GN1105" s="6"/>
      <c r="GO1105" s="6"/>
      <c r="GP1105" s="6"/>
      <c r="GQ1105" s="6"/>
      <c r="GR1105" s="6"/>
      <c r="GS1105" s="6"/>
      <c r="GT1105" s="6"/>
      <c r="GU1105" s="6"/>
      <c r="GV1105" s="6"/>
      <c r="GW1105" s="6"/>
      <c r="GX1105" s="6"/>
      <c r="GY1105" s="6"/>
      <c r="GZ1105" s="6"/>
      <c r="HA1105" s="6"/>
      <c r="HB1105" s="6"/>
      <c r="HC1105" s="6"/>
      <c r="HD1105" s="6"/>
      <c r="HE1105" s="6"/>
    </row>
    <row r="1106" spans="1:213">
      <c r="A1106" s="6"/>
      <c r="B1106" s="420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  <c r="BW1106" s="6"/>
      <c r="BX1106" s="6"/>
      <c r="BY1106" s="6"/>
      <c r="BZ1106" s="6"/>
      <c r="CA1106" s="6"/>
      <c r="CB1106" s="6"/>
      <c r="CC1106" s="6"/>
      <c r="CD1106" s="6"/>
      <c r="CE1106" s="6"/>
      <c r="CF1106" s="6"/>
      <c r="CG1106" s="6"/>
      <c r="CH1106" s="6"/>
      <c r="CI1106" s="6"/>
      <c r="CJ1106" s="6"/>
      <c r="CK1106" s="6"/>
      <c r="CL1106" s="6"/>
      <c r="CM1106" s="6"/>
      <c r="CN1106" s="6"/>
      <c r="CO1106" s="6"/>
      <c r="CP1106" s="6"/>
      <c r="CQ1106" s="6"/>
      <c r="DP1106" s="6"/>
      <c r="DQ1106" s="6"/>
      <c r="DR1106" s="6"/>
      <c r="DS1106" s="6"/>
      <c r="DT1106" s="6"/>
      <c r="DU1106" s="6"/>
      <c r="DV1106" s="6"/>
      <c r="DW1106" s="6"/>
      <c r="DX1106" s="6"/>
      <c r="DY1106" s="6"/>
      <c r="DZ1106" s="6"/>
      <c r="EA1106" s="6"/>
      <c r="EB1106" s="6"/>
      <c r="EC1106" s="6"/>
      <c r="ED1106" s="6"/>
      <c r="EE1106" s="6"/>
      <c r="EF1106" s="6"/>
      <c r="EG1106" s="6"/>
      <c r="EH1106" s="6"/>
      <c r="EI1106" s="6"/>
      <c r="EJ1106" s="6"/>
      <c r="EK1106" s="6"/>
      <c r="EL1106" s="6"/>
      <c r="EM1106" s="6"/>
      <c r="EN1106" s="6"/>
      <c r="EO1106" s="6"/>
      <c r="EP1106" s="6"/>
      <c r="EQ1106" s="6"/>
      <c r="ER1106" s="6"/>
      <c r="ES1106" s="6"/>
      <c r="ET1106" s="6"/>
      <c r="EU1106" s="6"/>
      <c r="EV1106" s="6"/>
      <c r="EW1106" s="6"/>
      <c r="EX1106" s="6"/>
      <c r="EY1106" s="6"/>
      <c r="EZ1106" s="6"/>
      <c r="FA1106" s="6"/>
      <c r="FB1106" s="6"/>
      <c r="FC1106" s="6"/>
      <c r="FD1106" s="6"/>
      <c r="FE1106" s="6"/>
      <c r="FF1106" s="6"/>
      <c r="FG1106" s="6"/>
      <c r="FH1106" s="6"/>
      <c r="FI1106" s="6"/>
      <c r="FJ1106" s="6"/>
      <c r="FK1106" s="6"/>
      <c r="FL1106" s="6"/>
      <c r="FM1106" s="6"/>
      <c r="FN1106" s="6"/>
      <c r="FO1106" s="6"/>
      <c r="FP1106" s="6"/>
      <c r="FQ1106" s="6"/>
      <c r="FR1106" s="6"/>
      <c r="FS1106" s="6"/>
      <c r="FT1106" s="6"/>
      <c r="FU1106" s="6"/>
      <c r="FV1106" s="6"/>
      <c r="FW1106" s="6"/>
      <c r="FX1106" s="6"/>
      <c r="FY1106" s="6"/>
      <c r="FZ1106" s="6"/>
      <c r="GA1106" s="6"/>
      <c r="GB1106" s="6"/>
      <c r="GC1106" s="6"/>
      <c r="GD1106" s="6"/>
      <c r="GE1106" s="6"/>
      <c r="GF1106" s="6"/>
      <c r="GG1106" s="6"/>
      <c r="GH1106" s="6"/>
      <c r="GI1106" s="6"/>
      <c r="GJ1106" s="6"/>
      <c r="GK1106" s="6"/>
      <c r="GL1106" s="6"/>
      <c r="GM1106" s="6"/>
      <c r="GN1106" s="6"/>
      <c r="GO1106" s="6"/>
      <c r="GP1106" s="6"/>
      <c r="GQ1106" s="6"/>
      <c r="GR1106" s="6"/>
      <c r="GS1106" s="6"/>
      <c r="GT1106" s="6"/>
      <c r="GU1106" s="6"/>
      <c r="GV1106" s="6"/>
      <c r="GW1106" s="6"/>
      <c r="GX1106" s="6"/>
      <c r="GY1106" s="6"/>
      <c r="GZ1106" s="6"/>
      <c r="HA1106" s="6"/>
      <c r="HB1106" s="6"/>
      <c r="HC1106" s="6"/>
      <c r="HD1106" s="6"/>
      <c r="HE1106" s="6"/>
    </row>
    <row r="1107" spans="1:213">
      <c r="A1107" s="6"/>
      <c r="B1107" s="420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  <c r="BW1107" s="6"/>
      <c r="BX1107" s="6"/>
      <c r="BY1107" s="6"/>
      <c r="BZ1107" s="6"/>
      <c r="CA1107" s="6"/>
      <c r="CB1107" s="6"/>
      <c r="CC1107" s="6"/>
      <c r="CD1107" s="6"/>
      <c r="CE1107" s="6"/>
      <c r="CF1107" s="6"/>
      <c r="CG1107" s="6"/>
      <c r="CH1107" s="6"/>
      <c r="CI1107" s="6"/>
      <c r="CJ1107" s="6"/>
      <c r="CK1107" s="6"/>
      <c r="CL1107" s="6"/>
      <c r="CM1107" s="6"/>
      <c r="CN1107" s="6"/>
      <c r="CO1107" s="6"/>
      <c r="CP1107" s="6"/>
      <c r="CQ1107" s="6"/>
      <c r="DP1107" s="6"/>
      <c r="DQ1107" s="6"/>
      <c r="DR1107" s="6"/>
      <c r="DS1107" s="6"/>
      <c r="DT1107" s="6"/>
      <c r="DU1107" s="6"/>
      <c r="DV1107" s="6"/>
      <c r="DW1107" s="6"/>
      <c r="DX1107" s="6"/>
      <c r="DY1107" s="6"/>
      <c r="DZ1107" s="6"/>
      <c r="EA1107" s="6"/>
      <c r="EB1107" s="6"/>
      <c r="EC1107" s="6"/>
      <c r="ED1107" s="6"/>
      <c r="EE1107" s="6"/>
      <c r="EF1107" s="6"/>
      <c r="EG1107" s="6"/>
      <c r="EH1107" s="6"/>
      <c r="EI1107" s="6"/>
      <c r="EJ1107" s="6"/>
      <c r="EK1107" s="6"/>
      <c r="EL1107" s="6"/>
      <c r="EM1107" s="6"/>
      <c r="EN1107" s="6"/>
      <c r="EO1107" s="6"/>
      <c r="EP1107" s="6"/>
      <c r="EQ1107" s="6"/>
      <c r="ER1107" s="6"/>
      <c r="ES1107" s="6"/>
      <c r="ET1107" s="6"/>
      <c r="EU1107" s="6"/>
      <c r="EV1107" s="6"/>
      <c r="EW1107" s="6"/>
      <c r="EX1107" s="6"/>
      <c r="EY1107" s="6"/>
      <c r="EZ1107" s="6"/>
      <c r="FA1107" s="6"/>
      <c r="FB1107" s="6"/>
      <c r="FC1107" s="6"/>
      <c r="FD1107" s="6"/>
      <c r="FE1107" s="6"/>
      <c r="FF1107" s="6"/>
      <c r="FG1107" s="6"/>
      <c r="FH1107" s="6"/>
      <c r="FI1107" s="6"/>
      <c r="FJ1107" s="6"/>
      <c r="FK1107" s="6"/>
      <c r="FL1107" s="6"/>
      <c r="FM1107" s="6"/>
      <c r="FN1107" s="6"/>
      <c r="FO1107" s="6"/>
      <c r="FP1107" s="6"/>
      <c r="FQ1107" s="6"/>
      <c r="FR1107" s="6"/>
      <c r="FS1107" s="6"/>
      <c r="FT1107" s="6"/>
      <c r="FU1107" s="6"/>
      <c r="FV1107" s="6"/>
      <c r="FW1107" s="6"/>
      <c r="FX1107" s="6"/>
      <c r="FY1107" s="6"/>
      <c r="FZ1107" s="6"/>
      <c r="GA1107" s="6"/>
      <c r="GB1107" s="6"/>
      <c r="GC1107" s="6"/>
      <c r="GD1107" s="6"/>
      <c r="GE1107" s="6"/>
      <c r="GF1107" s="6"/>
      <c r="GG1107" s="6"/>
      <c r="GH1107" s="6"/>
      <c r="GI1107" s="6"/>
      <c r="GJ1107" s="6"/>
      <c r="GK1107" s="6"/>
      <c r="GL1107" s="6"/>
      <c r="GM1107" s="6"/>
      <c r="GN1107" s="6"/>
      <c r="GO1107" s="6"/>
      <c r="GP1107" s="6"/>
      <c r="GQ1107" s="6"/>
      <c r="GR1107" s="6"/>
      <c r="GS1107" s="6"/>
      <c r="GT1107" s="6"/>
      <c r="GU1107" s="6"/>
      <c r="GV1107" s="6"/>
      <c r="GW1107" s="6"/>
      <c r="GX1107" s="6"/>
      <c r="GY1107" s="6"/>
      <c r="GZ1107" s="6"/>
      <c r="HA1107" s="6"/>
      <c r="HB1107" s="6"/>
      <c r="HC1107" s="6"/>
      <c r="HD1107" s="6"/>
      <c r="HE1107" s="6"/>
    </row>
    <row r="1108" spans="1:213">
      <c r="A1108" s="6"/>
      <c r="B1108" s="420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  <c r="BW1108" s="6"/>
      <c r="BX1108" s="6"/>
      <c r="BY1108" s="6"/>
      <c r="BZ1108" s="6"/>
      <c r="CA1108" s="6"/>
      <c r="CB1108" s="6"/>
      <c r="CC1108" s="6"/>
      <c r="CD1108" s="6"/>
      <c r="CE1108" s="6"/>
      <c r="CF1108" s="6"/>
      <c r="CG1108" s="6"/>
      <c r="CH1108" s="6"/>
      <c r="CI1108" s="6"/>
      <c r="CJ1108" s="6"/>
      <c r="CK1108" s="6"/>
      <c r="CL1108" s="6"/>
      <c r="CM1108" s="6"/>
      <c r="CN1108" s="6"/>
      <c r="CO1108" s="6"/>
      <c r="CP1108" s="6"/>
      <c r="CQ1108" s="6"/>
      <c r="DP1108" s="6"/>
      <c r="DQ1108" s="6"/>
      <c r="DR1108" s="6"/>
      <c r="DS1108" s="6"/>
      <c r="DT1108" s="6"/>
      <c r="DU1108" s="6"/>
      <c r="DV1108" s="6"/>
      <c r="DW1108" s="6"/>
      <c r="DX1108" s="6"/>
      <c r="DY1108" s="6"/>
      <c r="DZ1108" s="6"/>
      <c r="EA1108" s="6"/>
      <c r="EB1108" s="6"/>
      <c r="EC1108" s="6"/>
      <c r="ED1108" s="6"/>
      <c r="EE1108" s="6"/>
      <c r="EF1108" s="6"/>
      <c r="EG1108" s="6"/>
      <c r="EH1108" s="6"/>
      <c r="EI1108" s="6"/>
      <c r="EJ1108" s="6"/>
      <c r="EK1108" s="6"/>
      <c r="EL1108" s="6"/>
      <c r="EM1108" s="6"/>
      <c r="EN1108" s="6"/>
      <c r="EO1108" s="6"/>
      <c r="EP1108" s="6"/>
      <c r="EQ1108" s="6"/>
      <c r="ER1108" s="6"/>
      <c r="ES1108" s="6"/>
      <c r="ET1108" s="6"/>
      <c r="EU1108" s="6"/>
      <c r="EV1108" s="6"/>
      <c r="EW1108" s="6"/>
      <c r="EX1108" s="6"/>
      <c r="EY1108" s="6"/>
      <c r="EZ1108" s="6"/>
      <c r="FA1108" s="6"/>
      <c r="FB1108" s="6"/>
      <c r="FC1108" s="6"/>
      <c r="FD1108" s="6"/>
      <c r="FE1108" s="6"/>
      <c r="FF1108" s="6"/>
      <c r="FG1108" s="6"/>
      <c r="FH1108" s="6"/>
      <c r="FI1108" s="6"/>
      <c r="FJ1108" s="6"/>
      <c r="FK1108" s="6"/>
      <c r="FL1108" s="6"/>
      <c r="FM1108" s="6"/>
      <c r="FN1108" s="6"/>
      <c r="FO1108" s="6"/>
      <c r="FP1108" s="6"/>
      <c r="FQ1108" s="6"/>
      <c r="FR1108" s="6"/>
      <c r="FS1108" s="6"/>
      <c r="FT1108" s="6"/>
      <c r="FU1108" s="6"/>
      <c r="FV1108" s="6"/>
      <c r="FW1108" s="6"/>
      <c r="FX1108" s="6"/>
      <c r="FY1108" s="6"/>
      <c r="FZ1108" s="6"/>
      <c r="GA1108" s="6"/>
      <c r="GB1108" s="6"/>
      <c r="GC1108" s="6"/>
      <c r="GD1108" s="6"/>
      <c r="GE1108" s="6"/>
      <c r="GF1108" s="6"/>
      <c r="GG1108" s="6"/>
      <c r="GH1108" s="6"/>
      <c r="GI1108" s="6"/>
      <c r="GJ1108" s="6"/>
      <c r="GK1108" s="6"/>
      <c r="GL1108" s="6"/>
      <c r="GM1108" s="6"/>
      <c r="GN1108" s="6"/>
      <c r="GO1108" s="6"/>
      <c r="GP1108" s="6"/>
      <c r="GQ1108" s="6"/>
      <c r="GR1108" s="6"/>
      <c r="GS1108" s="6"/>
      <c r="GT1108" s="6"/>
      <c r="GU1108" s="6"/>
      <c r="GV1108" s="6"/>
      <c r="GW1108" s="6"/>
      <c r="GX1108" s="6"/>
      <c r="GY1108" s="6"/>
      <c r="GZ1108" s="6"/>
      <c r="HA1108" s="6"/>
      <c r="HB1108" s="6"/>
      <c r="HC1108" s="6"/>
      <c r="HD1108" s="6"/>
      <c r="HE1108" s="6"/>
    </row>
    <row r="1109" spans="1:213">
      <c r="A1109" s="6"/>
      <c r="B1109" s="420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  <c r="BW1109" s="6"/>
      <c r="BX1109" s="6"/>
      <c r="BY1109" s="6"/>
      <c r="BZ1109" s="6"/>
      <c r="CA1109" s="6"/>
      <c r="CB1109" s="6"/>
      <c r="CC1109" s="6"/>
      <c r="CD1109" s="6"/>
      <c r="CE1109" s="6"/>
      <c r="CF1109" s="6"/>
      <c r="CG1109" s="6"/>
      <c r="CH1109" s="6"/>
      <c r="CI1109" s="6"/>
      <c r="CJ1109" s="6"/>
      <c r="CK1109" s="6"/>
      <c r="CL1109" s="6"/>
      <c r="CM1109" s="6"/>
      <c r="CN1109" s="6"/>
      <c r="CO1109" s="6"/>
      <c r="CP1109" s="6"/>
      <c r="CQ1109" s="6"/>
      <c r="DP1109" s="6"/>
      <c r="DQ1109" s="6"/>
      <c r="DR1109" s="6"/>
      <c r="DS1109" s="6"/>
      <c r="DT1109" s="6"/>
      <c r="DU1109" s="6"/>
      <c r="DV1109" s="6"/>
      <c r="DW1109" s="6"/>
      <c r="DX1109" s="6"/>
      <c r="DY1109" s="6"/>
      <c r="DZ1109" s="6"/>
      <c r="EA1109" s="6"/>
      <c r="EB1109" s="6"/>
      <c r="EC1109" s="6"/>
      <c r="ED1109" s="6"/>
      <c r="EE1109" s="6"/>
      <c r="EF1109" s="6"/>
      <c r="EG1109" s="6"/>
      <c r="EH1109" s="6"/>
      <c r="EI1109" s="6"/>
      <c r="EJ1109" s="6"/>
      <c r="EK1109" s="6"/>
      <c r="EL1109" s="6"/>
      <c r="EM1109" s="6"/>
      <c r="EN1109" s="6"/>
      <c r="EO1109" s="6"/>
      <c r="EP1109" s="6"/>
      <c r="EQ1109" s="6"/>
      <c r="ER1109" s="6"/>
      <c r="ES1109" s="6"/>
      <c r="ET1109" s="6"/>
      <c r="EU1109" s="6"/>
      <c r="EV1109" s="6"/>
      <c r="EW1109" s="6"/>
      <c r="EX1109" s="6"/>
      <c r="EY1109" s="6"/>
      <c r="EZ1109" s="6"/>
      <c r="FA1109" s="6"/>
      <c r="FB1109" s="6"/>
      <c r="FC1109" s="6"/>
      <c r="FD1109" s="6"/>
      <c r="FE1109" s="6"/>
      <c r="FF1109" s="6"/>
      <c r="FG1109" s="6"/>
      <c r="FH1109" s="6"/>
      <c r="FI1109" s="6"/>
      <c r="FJ1109" s="6"/>
      <c r="FK1109" s="6"/>
      <c r="FL1109" s="6"/>
      <c r="FM1109" s="6"/>
      <c r="FN1109" s="6"/>
      <c r="FO1109" s="6"/>
      <c r="FP1109" s="6"/>
      <c r="FQ1109" s="6"/>
      <c r="FR1109" s="6"/>
      <c r="FS1109" s="6"/>
      <c r="FT1109" s="6"/>
      <c r="FU1109" s="6"/>
      <c r="FV1109" s="6"/>
      <c r="FW1109" s="6"/>
      <c r="FX1109" s="6"/>
      <c r="FY1109" s="6"/>
      <c r="FZ1109" s="6"/>
      <c r="GA1109" s="6"/>
      <c r="GB1109" s="6"/>
      <c r="GC1109" s="6"/>
      <c r="GD1109" s="6"/>
      <c r="GE1109" s="6"/>
      <c r="GF1109" s="6"/>
      <c r="GG1109" s="6"/>
      <c r="GH1109" s="6"/>
      <c r="GI1109" s="6"/>
      <c r="GJ1109" s="6"/>
      <c r="GK1109" s="6"/>
      <c r="GL1109" s="6"/>
      <c r="GM1109" s="6"/>
      <c r="GN1109" s="6"/>
      <c r="GO1109" s="6"/>
      <c r="GP1109" s="6"/>
      <c r="GQ1109" s="6"/>
      <c r="GR1109" s="6"/>
      <c r="GS1109" s="6"/>
      <c r="GT1109" s="6"/>
      <c r="GU1109" s="6"/>
      <c r="GV1109" s="6"/>
      <c r="GW1109" s="6"/>
      <c r="GX1109" s="6"/>
      <c r="GY1109" s="6"/>
      <c r="GZ1109" s="6"/>
      <c r="HA1109" s="6"/>
      <c r="HB1109" s="6"/>
      <c r="HC1109" s="6"/>
      <c r="HD1109" s="6"/>
      <c r="HE1109" s="6"/>
    </row>
    <row r="1110" spans="1:213">
      <c r="A1110" s="6"/>
      <c r="B1110" s="420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  <c r="BW1110" s="6"/>
      <c r="BX1110" s="6"/>
      <c r="BY1110" s="6"/>
      <c r="BZ1110" s="6"/>
      <c r="CA1110" s="6"/>
      <c r="CB1110" s="6"/>
      <c r="CC1110" s="6"/>
      <c r="CD1110" s="6"/>
      <c r="CE1110" s="6"/>
      <c r="CF1110" s="6"/>
      <c r="CG1110" s="6"/>
      <c r="CH1110" s="6"/>
      <c r="CI1110" s="6"/>
      <c r="CJ1110" s="6"/>
      <c r="CK1110" s="6"/>
      <c r="CL1110" s="6"/>
      <c r="CM1110" s="6"/>
      <c r="CN1110" s="6"/>
      <c r="CO1110" s="6"/>
      <c r="CP1110" s="6"/>
      <c r="CQ1110" s="6"/>
      <c r="DP1110" s="6"/>
      <c r="DQ1110" s="6"/>
      <c r="DR1110" s="6"/>
      <c r="DS1110" s="6"/>
      <c r="DT1110" s="6"/>
      <c r="DU1110" s="6"/>
      <c r="DV1110" s="6"/>
      <c r="DW1110" s="6"/>
      <c r="DX1110" s="6"/>
      <c r="DY1110" s="6"/>
      <c r="DZ1110" s="6"/>
      <c r="EA1110" s="6"/>
      <c r="EB1110" s="6"/>
      <c r="EC1110" s="6"/>
      <c r="ED1110" s="6"/>
      <c r="EE1110" s="6"/>
      <c r="EF1110" s="6"/>
      <c r="EG1110" s="6"/>
      <c r="EH1110" s="6"/>
      <c r="EI1110" s="6"/>
      <c r="EJ1110" s="6"/>
      <c r="EK1110" s="6"/>
      <c r="EL1110" s="6"/>
      <c r="EM1110" s="6"/>
      <c r="EN1110" s="6"/>
      <c r="EO1110" s="6"/>
      <c r="EP1110" s="6"/>
      <c r="EQ1110" s="6"/>
      <c r="ER1110" s="6"/>
      <c r="ES1110" s="6"/>
      <c r="ET1110" s="6"/>
      <c r="EU1110" s="6"/>
      <c r="EV1110" s="6"/>
      <c r="EW1110" s="6"/>
      <c r="EX1110" s="6"/>
      <c r="EY1110" s="6"/>
      <c r="EZ1110" s="6"/>
      <c r="FA1110" s="6"/>
      <c r="FB1110" s="6"/>
      <c r="FC1110" s="6"/>
      <c r="FD1110" s="6"/>
      <c r="FE1110" s="6"/>
      <c r="FF1110" s="6"/>
      <c r="FG1110" s="6"/>
      <c r="FH1110" s="6"/>
      <c r="FI1110" s="6"/>
      <c r="FJ1110" s="6"/>
      <c r="FK1110" s="6"/>
      <c r="FL1110" s="6"/>
      <c r="FM1110" s="6"/>
      <c r="FN1110" s="6"/>
      <c r="FO1110" s="6"/>
      <c r="FP1110" s="6"/>
      <c r="FQ1110" s="6"/>
      <c r="FR1110" s="6"/>
      <c r="FS1110" s="6"/>
      <c r="FT1110" s="6"/>
      <c r="FU1110" s="6"/>
      <c r="FV1110" s="6"/>
      <c r="FW1110" s="6"/>
      <c r="FX1110" s="6"/>
      <c r="FY1110" s="6"/>
      <c r="FZ1110" s="6"/>
      <c r="GA1110" s="6"/>
      <c r="GB1110" s="6"/>
      <c r="GC1110" s="6"/>
      <c r="GD1110" s="6"/>
      <c r="GE1110" s="6"/>
      <c r="GF1110" s="6"/>
      <c r="GG1110" s="6"/>
      <c r="GH1110" s="6"/>
      <c r="GI1110" s="6"/>
      <c r="GJ1110" s="6"/>
      <c r="GK1110" s="6"/>
      <c r="GL1110" s="6"/>
      <c r="GM1110" s="6"/>
      <c r="GN1110" s="6"/>
      <c r="GO1110" s="6"/>
      <c r="GP1110" s="6"/>
      <c r="GQ1110" s="6"/>
      <c r="GR1110" s="6"/>
      <c r="GS1110" s="6"/>
      <c r="GT1110" s="6"/>
      <c r="GU1110" s="6"/>
      <c r="GV1110" s="6"/>
      <c r="GW1110" s="6"/>
      <c r="GX1110" s="6"/>
      <c r="GY1110" s="6"/>
      <c r="GZ1110" s="6"/>
      <c r="HA1110" s="6"/>
      <c r="HB1110" s="6"/>
      <c r="HC1110" s="6"/>
      <c r="HD1110" s="6"/>
      <c r="HE1110" s="6"/>
    </row>
    <row r="1111" spans="1:213">
      <c r="A1111" s="6"/>
      <c r="B1111" s="420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  <c r="BW1111" s="6"/>
      <c r="BX1111" s="6"/>
      <c r="BY1111" s="6"/>
      <c r="BZ1111" s="6"/>
      <c r="CA1111" s="6"/>
      <c r="CB1111" s="6"/>
      <c r="CC1111" s="6"/>
      <c r="CD1111" s="6"/>
      <c r="CE1111" s="6"/>
      <c r="CF1111" s="6"/>
      <c r="CG1111" s="6"/>
      <c r="CH1111" s="6"/>
      <c r="CI1111" s="6"/>
      <c r="CJ1111" s="6"/>
      <c r="CK1111" s="6"/>
      <c r="CL1111" s="6"/>
      <c r="CM1111" s="6"/>
      <c r="CN1111" s="6"/>
      <c r="CO1111" s="6"/>
      <c r="CP1111" s="6"/>
      <c r="CQ1111" s="6"/>
      <c r="DP1111" s="6"/>
      <c r="DQ1111" s="6"/>
      <c r="DR1111" s="6"/>
      <c r="DS1111" s="6"/>
      <c r="DT1111" s="6"/>
      <c r="DU1111" s="6"/>
      <c r="DV1111" s="6"/>
      <c r="DW1111" s="6"/>
      <c r="DX1111" s="6"/>
      <c r="DY1111" s="6"/>
      <c r="DZ1111" s="6"/>
      <c r="EA1111" s="6"/>
      <c r="EB1111" s="6"/>
      <c r="EC1111" s="6"/>
      <c r="ED1111" s="6"/>
      <c r="EE1111" s="6"/>
      <c r="EF1111" s="6"/>
      <c r="EG1111" s="6"/>
      <c r="EH1111" s="6"/>
      <c r="EI1111" s="6"/>
      <c r="EJ1111" s="6"/>
      <c r="EK1111" s="6"/>
      <c r="EL1111" s="6"/>
      <c r="EM1111" s="6"/>
      <c r="EN1111" s="6"/>
      <c r="EO1111" s="6"/>
      <c r="EP1111" s="6"/>
      <c r="EQ1111" s="6"/>
      <c r="ER1111" s="6"/>
      <c r="ES1111" s="6"/>
      <c r="ET1111" s="6"/>
      <c r="EU1111" s="6"/>
      <c r="EV1111" s="6"/>
      <c r="EW1111" s="6"/>
      <c r="EX1111" s="6"/>
      <c r="EY1111" s="6"/>
      <c r="EZ1111" s="6"/>
      <c r="FA1111" s="6"/>
      <c r="FB1111" s="6"/>
      <c r="FC1111" s="6"/>
      <c r="FD1111" s="6"/>
      <c r="FE1111" s="6"/>
      <c r="FF1111" s="6"/>
      <c r="FG1111" s="6"/>
      <c r="FH1111" s="6"/>
      <c r="FI1111" s="6"/>
      <c r="FJ1111" s="6"/>
      <c r="FK1111" s="6"/>
      <c r="FL1111" s="6"/>
      <c r="FM1111" s="6"/>
      <c r="FN1111" s="6"/>
      <c r="FO1111" s="6"/>
      <c r="FP1111" s="6"/>
      <c r="FQ1111" s="6"/>
      <c r="FR1111" s="6"/>
      <c r="FS1111" s="6"/>
      <c r="FT1111" s="6"/>
      <c r="FU1111" s="6"/>
      <c r="FV1111" s="6"/>
      <c r="FW1111" s="6"/>
      <c r="FX1111" s="6"/>
      <c r="FY1111" s="6"/>
      <c r="FZ1111" s="6"/>
      <c r="GA1111" s="6"/>
      <c r="GB1111" s="6"/>
      <c r="GC1111" s="6"/>
      <c r="GD1111" s="6"/>
      <c r="GE1111" s="6"/>
      <c r="GF1111" s="6"/>
      <c r="GG1111" s="6"/>
      <c r="GH1111" s="6"/>
      <c r="GI1111" s="6"/>
      <c r="GJ1111" s="6"/>
      <c r="GK1111" s="6"/>
      <c r="GL1111" s="6"/>
      <c r="GM1111" s="6"/>
      <c r="GN1111" s="6"/>
      <c r="GO1111" s="6"/>
      <c r="GP1111" s="6"/>
      <c r="GQ1111" s="6"/>
      <c r="GR1111" s="6"/>
      <c r="GS1111" s="6"/>
      <c r="GT1111" s="6"/>
      <c r="GU1111" s="6"/>
      <c r="GV1111" s="6"/>
      <c r="GW1111" s="6"/>
      <c r="GX1111" s="6"/>
      <c r="GY1111" s="6"/>
      <c r="GZ1111" s="6"/>
      <c r="HA1111" s="6"/>
      <c r="HB1111" s="6"/>
      <c r="HC1111" s="6"/>
      <c r="HD1111" s="6"/>
      <c r="HE1111" s="6"/>
    </row>
    <row r="1112" spans="1:213">
      <c r="A1112" s="6"/>
      <c r="B1112" s="420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  <c r="BW1112" s="6"/>
      <c r="BX1112" s="6"/>
      <c r="BY1112" s="6"/>
      <c r="BZ1112" s="6"/>
      <c r="CA1112" s="6"/>
      <c r="CB1112" s="6"/>
      <c r="CC1112" s="6"/>
      <c r="CD1112" s="6"/>
      <c r="CE1112" s="6"/>
      <c r="CF1112" s="6"/>
      <c r="CG1112" s="6"/>
      <c r="CH1112" s="6"/>
      <c r="CI1112" s="6"/>
      <c r="CJ1112" s="6"/>
      <c r="CK1112" s="6"/>
      <c r="CL1112" s="6"/>
      <c r="CM1112" s="6"/>
      <c r="CN1112" s="6"/>
      <c r="CO1112" s="6"/>
      <c r="CP1112" s="6"/>
      <c r="CQ1112" s="6"/>
      <c r="DP1112" s="6"/>
      <c r="DQ1112" s="6"/>
      <c r="DR1112" s="6"/>
      <c r="DS1112" s="6"/>
      <c r="DT1112" s="6"/>
      <c r="DU1112" s="6"/>
      <c r="DV1112" s="6"/>
      <c r="DW1112" s="6"/>
      <c r="DX1112" s="6"/>
      <c r="DY1112" s="6"/>
      <c r="DZ1112" s="6"/>
      <c r="EA1112" s="6"/>
      <c r="EB1112" s="6"/>
      <c r="EC1112" s="6"/>
      <c r="ED1112" s="6"/>
      <c r="EE1112" s="6"/>
      <c r="EF1112" s="6"/>
      <c r="EG1112" s="6"/>
      <c r="EH1112" s="6"/>
      <c r="EI1112" s="6"/>
      <c r="EJ1112" s="6"/>
      <c r="EK1112" s="6"/>
      <c r="EL1112" s="6"/>
      <c r="EM1112" s="6"/>
      <c r="EN1112" s="6"/>
      <c r="EO1112" s="6"/>
      <c r="EP1112" s="6"/>
      <c r="EQ1112" s="6"/>
      <c r="ER1112" s="6"/>
      <c r="ES1112" s="6"/>
      <c r="ET1112" s="6"/>
      <c r="EU1112" s="6"/>
      <c r="EV1112" s="6"/>
      <c r="EW1112" s="6"/>
      <c r="EX1112" s="6"/>
      <c r="EY1112" s="6"/>
      <c r="EZ1112" s="6"/>
      <c r="FA1112" s="6"/>
      <c r="FB1112" s="6"/>
      <c r="FC1112" s="6"/>
      <c r="FD1112" s="6"/>
      <c r="FE1112" s="6"/>
      <c r="FF1112" s="6"/>
      <c r="FG1112" s="6"/>
      <c r="FH1112" s="6"/>
      <c r="FI1112" s="6"/>
      <c r="FJ1112" s="6"/>
      <c r="FK1112" s="6"/>
      <c r="FL1112" s="6"/>
      <c r="FM1112" s="6"/>
      <c r="FN1112" s="6"/>
      <c r="FO1112" s="6"/>
      <c r="FP1112" s="6"/>
      <c r="FQ1112" s="6"/>
      <c r="FR1112" s="6"/>
      <c r="FS1112" s="6"/>
      <c r="FT1112" s="6"/>
      <c r="FU1112" s="6"/>
      <c r="FV1112" s="6"/>
      <c r="FW1112" s="6"/>
      <c r="FX1112" s="6"/>
      <c r="FY1112" s="6"/>
      <c r="FZ1112" s="6"/>
      <c r="GA1112" s="6"/>
      <c r="GB1112" s="6"/>
      <c r="GC1112" s="6"/>
      <c r="GD1112" s="6"/>
      <c r="GE1112" s="6"/>
      <c r="GF1112" s="6"/>
      <c r="GG1112" s="6"/>
      <c r="GH1112" s="6"/>
      <c r="GI1112" s="6"/>
      <c r="GJ1112" s="6"/>
      <c r="GK1112" s="6"/>
      <c r="GL1112" s="6"/>
      <c r="GM1112" s="6"/>
      <c r="GN1112" s="6"/>
      <c r="GO1112" s="6"/>
      <c r="GP1112" s="6"/>
      <c r="GQ1112" s="6"/>
      <c r="GR1112" s="6"/>
      <c r="GS1112" s="6"/>
      <c r="GT1112" s="6"/>
      <c r="GU1112" s="6"/>
      <c r="GV1112" s="6"/>
      <c r="GW1112" s="6"/>
      <c r="GX1112" s="6"/>
      <c r="GY1112" s="6"/>
      <c r="GZ1112" s="6"/>
      <c r="HA1112" s="6"/>
      <c r="HB1112" s="6"/>
      <c r="HC1112" s="6"/>
      <c r="HD1112" s="6"/>
      <c r="HE1112" s="6"/>
    </row>
    <row r="1113" spans="1:213">
      <c r="A1113" s="6"/>
      <c r="B1113" s="420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  <c r="BW1113" s="6"/>
      <c r="BX1113" s="6"/>
      <c r="BY1113" s="6"/>
      <c r="BZ1113" s="6"/>
      <c r="CA1113" s="6"/>
      <c r="CB1113" s="6"/>
      <c r="CC1113" s="6"/>
      <c r="CD1113" s="6"/>
      <c r="CE1113" s="6"/>
      <c r="CF1113" s="6"/>
      <c r="CG1113" s="6"/>
      <c r="CH1113" s="6"/>
      <c r="CI1113" s="6"/>
      <c r="CJ1113" s="6"/>
      <c r="CK1113" s="6"/>
      <c r="CL1113" s="6"/>
      <c r="CM1113" s="6"/>
      <c r="CN1113" s="6"/>
      <c r="CO1113" s="6"/>
      <c r="CP1113" s="6"/>
      <c r="CQ1113" s="6"/>
      <c r="DP1113" s="6"/>
      <c r="DQ1113" s="6"/>
      <c r="DR1113" s="6"/>
      <c r="DS1113" s="6"/>
      <c r="DT1113" s="6"/>
      <c r="DU1113" s="6"/>
      <c r="DV1113" s="6"/>
      <c r="DW1113" s="6"/>
      <c r="DX1113" s="6"/>
      <c r="DY1113" s="6"/>
      <c r="DZ1113" s="6"/>
      <c r="EA1113" s="6"/>
      <c r="EB1113" s="6"/>
      <c r="EC1113" s="6"/>
      <c r="ED1113" s="6"/>
      <c r="EE1113" s="6"/>
      <c r="EF1113" s="6"/>
      <c r="EG1113" s="6"/>
      <c r="EH1113" s="6"/>
      <c r="EI1113" s="6"/>
      <c r="EJ1113" s="6"/>
      <c r="EK1113" s="6"/>
      <c r="EL1113" s="6"/>
      <c r="EM1113" s="6"/>
      <c r="EN1113" s="6"/>
      <c r="EO1113" s="6"/>
      <c r="EP1113" s="6"/>
      <c r="EQ1113" s="6"/>
      <c r="ER1113" s="6"/>
      <c r="ES1113" s="6"/>
      <c r="ET1113" s="6"/>
      <c r="EU1113" s="6"/>
      <c r="EV1113" s="6"/>
      <c r="EW1113" s="6"/>
      <c r="EX1113" s="6"/>
      <c r="EY1113" s="6"/>
      <c r="EZ1113" s="6"/>
      <c r="FA1113" s="6"/>
      <c r="FB1113" s="6"/>
      <c r="FC1113" s="6"/>
      <c r="FD1113" s="6"/>
      <c r="FE1113" s="6"/>
      <c r="FF1113" s="6"/>
      <c r="FG1113" s="6"/>
      <c r="FH1113" s="6"/>
      <c r="FI1113" s="6"/>
      <c r="FJ1113" s="6"/>
      <c r="FK1113" s="6"/>
      <c r="FL1113" s="6"/>
      <c r="FM1113" s="6"/>
      <c r="FN1113" s="6"/>
      <c r="FO1113" s="6"/>
      <c r="FP1113" s="6"/>
      <c r="FQ1113" s="6"/>
      <c r="FR1113" s="6"/>
      <c r="FS1113" s="6"/>
      <c r="FT1113" s="6"/>
      <c r="FU1113" s="6"/>
      <c r="FV1113" s="6"/>
      <c r="FW1113" s="6"/>
      <c r="FX1113" s="6"/>
      <c r="FY1113" s="6"/>
      <c r="FZ1113" s="6"/>
      <c r="GA1113" s="6"/>
      <c r="GB1113" s="6"/>
      <c r="GC1113" s="6"/>
      <c r="GD1113" s="6"/>
      <c r="GE1113" s="6"/>
      <c r="GF1113" s="6"/>
      <c r="GG1113" s="6"/>
      <c r="GH1113" s="6"/>
      <c r="GI1113" s="6"/>
      <c r="GJ1113" s="6"/>
      <c r="GK1113" s="6"/>
      <c r="GL1113" s="6"/>
      <c r="GM1113" s="6"/>
      <c r="GN1113" s="6"/>
      <c r="GO1113" s="6"/>
      <c r="GP1113" s="6"/>
      <c r="GQ1113" s="6"/>
      <c r="GR1113" s="6"/>
      <c r="GS1113" s="6"/>
      <c r="GT1113" s="6"/>
      <c r="GU1113" s="6"/>
      <c r="GV1113" s="6"/>
      <c r="GW1113" s="6"/>
      <c r="GX1113" s="6"/>
      <c r="GY1113" s="6"/>
      <c r="GZ1113" s="6"/>
      <c r="HA1113" s="6"/>
      <c r="HB1113" s="6"/>
      <c r="HC1113" s="6"/>
      <c r="HD1113" s="6"/>
      <c r="HE1113" s="6"/>
    </row>
    <row r="1114" spans="1:213">
      <c r="A1114" s="6"/>
      <c r="B1114" s="420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  <c r="BW1114" s="6"/>
      <c r="BX1114" s="6"/>
      <c r="BY1114" s="6"/>
      <c r="BZ1114" s="6"/>
      <c r="CA1114" s="6"/>
      <c r="CB1114" s="6"/>
      <c r="CC1114" s="6"/>
      <c r="CD1114" s="6"/>
      <c r="CE1114" s="6"/>
      <c r="CF1114" s="6"/>
      <c r="CG1114" s="6"/>
      <c r="CH1114" s="6"/>
      <c r="CI1114" s="6"/>
      <c r="CJ1114" s="6"/>
      <c r="CK1114" s="6"/>
      <c r="CL1114" s="6"/>
      <c r="CM1114" s="6"/>
      <c r="CN1114" s="6"/>
      <c r="CO1114" s="6"/>
      <c r="CP1114" s="6"/>
      <c r="CQ1114" s="6"/>
      <c r="DP1114" s="6"/>
      <c r="DQ1114" s="6"/>
      <c r="DR1114" s="6"/>
      <c r="DS1114" s="6"/>
      <c r="DT1114" s="6"/>
      <c r="DU1114" s="6"/>
      <c r="DV1114" s="6"/>
      <c r="DW1114" s="6"/>
      <c r="DX1114" s="6"/>
      <c r="DY1114" s="6"/>
      <c r="DZ1114" s="6"/>
      <c r="EA1114" s="6"/>
      <c r="EB1114" s="6"/>
      <c r="EC1114" s="6"/>
      <c r="ED1114" s="6"/>
      <c r="EE1114" s="6"/>
      <c r="EF1114" s="6"/>
      <c r="EG1114" s="6"/>
      <c r="EH1114" s="6"/>
      <c r="EI1114" s="6"/>
      <c r="EJ1114" s="6"/>
      <c r="EK1114" s="6"/>
      <c r="EL1114" s="6"/>
      <c r="EM1114" s="6"/>
      <c r="EN1114" s="6"/>
      <c r="EO1114" s="6"/>
      <c r="EP1114" s="6"/>
      <c r="EQ1114" s="6"/>
      <c r="ER1114" s="6"/>
      <c r="ES1114" s="6"/>
      <c r="ET1114" s="6"/>
      <c r="EU1114" s="6"/>
      <c r="EV1114" s="6"/>
      <c r="EW1114" s="6"/>
      <c r="EX1114" s="6"/>
      <c r="EY1114" s="6"/>
      <c r="EZ1114" s="6"/>
      <c r="FA1114" s="6"/>
      <c r="FB1114" s="6"/>
      <c r="FC1114" s="6"/>
      <c r="FD1114" s="6"/>
      <c r="FE1114" s="6"/>
      <c r="FF1114" s="6"/>
      <c r="FG1114" s="6"/>
      <c r="FH1114" s="6"/>
      <c r="FI1114" s="6"/>
      <c r="FJ1114" s="6"/>
      <c r="FK1114" s="6"/>
      <c r="FL1114" s="6"/>
      <c r="FM1114" s="6"/>
      <c r="FN1114" s="6"/>
      <c r="FO1114" s="6"/>
      <c r="FP1114" s="6"/>
      <c r="FQ1114" s="6"/>
      <c r="FR1114" s="6"/>
      <c r="FS1114" s="6"/>
      <c r="FT1114" s="6"/>
      <c r="FU1114" s="6"/>
      <c r="FV1114" s="6"/>
      <c r="FW1114" s="6"/>
      <c r="FX1114" s="6"/>
      <c r="FY1114" s="6"/>
      <c r="FZ1114" s="6"/>
      <c r="GA1114" s="6"/>
      <c r="GB1114" s="6"/>
      <c r="GC1114" s="6"/>
      <c r="GD1114" s="6"/>
      <c r="GE1114" s="6"/>
      <c r="GF1114" s="6"/>
      <c r="GG1114" s="6"/>
      <c r="GH1114" s="6"/>
      <c r="GI1114" s="6"/>
      <c r="GJ1114" s="6"/>
      <c r="GK1114" s="6"/>
      <c r="GL1114" s="6"/>
      <c r="GM1114" s="6"/>
      <c r="GN1114" s="6"/>
      <c r="GO1114" s="6"/>
      <c r="GP1114" s="6"/>
      <c r="GQ1114" s="6"/>
      <c r="GR1114" s="6"/>
      <c r="GS1114" s="6"/>
      <c r="GT1114" s="6"/>
      <c r="GU1114" s="6"/>
      <c r="GV1114" s="6"/>
      <c r="GW1114" s="6"/>
      <c r="GX1114" s="6"/>
      <c r="GY1114" s="6"/>
      <c r="GZ1114" s="6"/>
      <c r="HA1114" s="6"/>
      <c r="HB1114" s="6"/>
      <c r="HC1114" s="6"/>
      <c r="HD1114" s="6"/>
      <c r="HE1114" s="6"/>
    </row>
    <row r="1115" spans="1:213">
      <c r="A1115" s="6"/>
      <c r="B1115" s="420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  <c r="BW1115" s="6"/>
      <c r="BX1115" s="6"/>
      <c r="BY1115" s="6"/>
      <c r="BZ1115" s="6"/>
      <c r="CA1115" s="6"/>
      <c r="CB1115" s="6"/>
      <c r="CC1115" s="6"/>
      <c r="CD1115" s="6"/>
      <c r="CE1115" s="6"/>
      <c r="CF1115" s="6"/>
      <c r="CG1115" s="6"/>
      <c r="CH1115" s="6"/>
      <c r="CI1115" s="6"/>
      <c r="CJ1115" s="6"/>
      <c r="CK1115" s="6"/>
      <c r="CL1115" s="6"/>
      <c r="CM1115" s="6"/>
      <c r="CN1115" s="6"/>
      <c r="CO1115" s="6"/>
      <c r="CP1115" s="6"/>
      <c r="CQ1115" s="6"/>
      <c r="DP1115" s="6"/>
      <c r="DQ1115" s="6"/>
      <c r="DR1115" s="6"/>
      <c r="DS1115" s="6"/>
      <c r="DT1115" s="6"/>
      <c r="DU1115" s="6"/>
      <c r="DV1115" s="6"/>
      <c r="DW1115" s="6"/>
      <c r="DX1115" s="6"/>
      <c r="DY1115" s="6"/>
      <c r="DZ1115" s="6"/>
      <c r="EA1115" s="6"/>
      <c r="EB1115" s="6"/>
      <c r="EC1115" s="6"/>
      <c r="ED1115" s="6"/>
      <c r="EE1115" s="6"/>
      <c r="EF1115" s="6"/>
      <c r="EG1115" s="6"/>
      <c r="EH1115" s="6"/>
      <c r="EI1115" s="6"/>
      <c r="EJ1115" s="6"/>
      <c r="EK1115" s="6"/>
      <c r="EL1115" s="6"/>
      <c r="EM1115" s="6"/>
      <c r="EN1115" s="6"/>
      <c r="EO1115" s="6"/>
      <c r="EP1115" s="6"/>
      <c r="EQ1115" s="6"/>
      <c r="ER1115" s="6"/>
      <c r="ES1115" s="6"/>
      <c r="ET1115" s="6"/>
      <c r="EU1115" s="6"/>
      <c r="EV1115" s="6"/>
      <c r="EW1115" s="6"/>
      <c r="EX1115" s="6"/>
      <c r="EY1115" s="6"/>
      <c r="EZ1115" s="6"/>
      <c r="FA1115" s="6"/>
      <c r="FB1115" s="6"/>
      <c r="FC1115" s="6"/>
      <c r="FD1115" s="6"/>
      <c r="FE1115" s="6"/>
      <c r="FF1115" s="6"/>
      <c r="FG1115" s="6"/>
      <c r="FH1115" s="6"/>
      <c r="FI1115" s="6"/>
      <c r="FJ1115" s="6"/>
      <c r="FK1115" s="6"/>
      <c r="FL1115" s="6"/>
      <c r="FM1115" s="6"/>
      <c r="FN1115" s="6"/>
      <c r="FO1115" s="6"/>
      <c r="FP1115" s="6"/>
      <c r="FQ1115" s="6"/>
      <c r="FR1115" s="6"/>
      <c r="FS1115" s="6"/>
      <c r="FT1115" s="6"/>
      <c r="FU1115" s="6"/>
      <c r="FV1115" s="6"/>
      <c r="FW1115" s="6"/>
      <c r="FX1115" s="6"/>
      <c r="FY1115" s="6"/>
      <c r="FZ1115" s="6"/>
      <c r="GA1115" s="6"/>
      <c r="GB1115" s="6"/>
      <c r="GC1115" s="6"/>
      <c r="GD1115" s="6"/>
      <c r="GE1115" s="6"/>
      <c r="GF1115" s="6"/>
      <c r="GG1115" s="6"/>
      <c r="GH1115" s="6"/>
      <c r="GI1115" s="6"/>
      <c r="GJ1115" s="6"/>
      <c r="GK1115" s="6"/>
      <c r="GL1115" s="6"/>
      <c r="GM1115" s="6"/>
      <c r="GN1115" s="6"/>
      <c r="GO1115" s="6"/>
      <c r="GP1115" s="6"/>
      <c r="GQ1115" s="6"/>
      <c r="GR1115" s="6"/>
      <c r="GS1115" s="6"/>
      <c r="GT1115" s="6"/>
      <c r="GU1115" s="6"/>
      <c r="GV1115" s="6"/>
      <c r="GW1115" s="6"/>
      <c r="GX1115" s="6"/>
      <c r="GY1115" s="6"/>
      <c r="GZ1115" s="6"/>
      <c r="HA1115" s="6"/>
      <c r="HB1115" s="6"/>
      <c r="HC1115" s="6"/>
      <c r="HD1115" s="6"/>
      <c r="HE1115" s="6"/>
    </row>
    <row r="1116" spans="1:213">
      <c r="A1116" s="6"/>
      <c r="B1116" s="420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  <c r="BW1116" s="6"/>
      <c r="BX1116" s="6"/>
      <c r="BY1116" s="6"/>
      <c r="BZ1116" s="6"/>
      <c r="CA1116" s="6"/>
      <c r="CB1116" s="6"/>
      <c r="CC1116" s="6"/>
      <c r="CD1116" s="6"/>
      <c r="CE1116" s="6"/>
      <c r="CF1116" s="6"/>
      <c r="CG1116" s="6"/>
      <c r="CH1116" s="6"/>
      <c r="CI1116" s="6"/>
      <c r="CJ1116" s="6"/>
      <c r="CK1116" s="6"/>
      <c r="CL1116" s="6"/>
      <c r="CM1116" s="6"/>
      <c r="CN1116" s="6"/>
      <c r="CO1116" s="6"/>
      <c r="CP1116" s="6"/>
      <c r="CQ1116" s="6"/>
      <c r="DP1116" s="6"/>
      <c r="DQ1116" s="6"/>
      <c r="DR1116" s="6"/>
      <c r="DS1116" s="6"/>
      <c r="DT1116" s="6"/>
      <c r="DU1116" s="6"/>
      <c r="DV1116" s="6"/>
      <c r="DW1116" s="6"/>
      <c r="DX1116" s="6"/>
      <c r="DY1116" s="6"/>
      <c r="DZ1116" s="6"/>
      <c r="EA1116" s="6"/>
      <c r="EB1116" s="6"/>
      <c r="EC1116" s="6"/>
      <c r="ED1116" s="6"/>
      <c r="EE1116" s="6"/>
      <c r="EF1116" s="6"/>
      <c r="EG1116" s="6"/>
      <c r="EH1116" s="6"/>
      <c r="EI1116" s="6"/>
      <c r="EJ1116" s="6"/>
      <c r="EK1116" s="6"/>
      <c r="EL1116" s="6"/>
      <c r="EM1116" s="6"/>
      <c r="EN1116" s="6"/>
      <c r="EO1116" s="6"/>
      <c r="EP1116" s="6"/>
      <c r="EQ1116" s="6"/>
      <c r="ER1116" s="6"/>
      <c r="ES1116" s="6"/>
      <c r="ET1116" s="6"/>
      <c r="EU1116" s="6"/>
      <c r="EV1116" s="6"/>
      <c r="EW1116" s="6"/>
      <c r="EX1116" s="6"/>
      <c r="EY1116" s="6"/>
      <c r="EZ1116" s="6"/>
      <c r="FA1116" s="6"/>
      <c r="FB1116" s="6"/>
      <c r="FC1116" s="6"/>
      <c r="FD1116" s="6"/>
      <c r="FE1116" s="6"/>
      <c r="FF1116" s="6"/>
      <c r="FG1116" s="6"/>
      <c r="FH1116" s="6"/>
      <c r="FI1116" s="6"/>
      <c r="FJ1116" s="6"/>
      <c r="FK1116" s="6"/>
      <c r="FL1116" s="6"/>
      <c r="FM1116" s="6"/>
      <c r="FN1116" s="6"/>
      <c r="FO1116" s="6"/>
      <c r="FP1116" s="6"/>
      <c r="FQ1116" s="6"/>
      <c r="FR1116" s="6"/>
      <c r="FS1116" s="6"/>
      <c r="FT1116" s="6"/>
      <c r="FU1116" s="6"/>
      <c r="FV1116" s="6"/>
      <c r="FW1116" s="6"/>
      <c r="FX1116" s="6"/>
      <c r="FY1116" s="6"/>
      <c r="FZ1116" s="6"/>
      <c r="GA1116" s="6"/>
      <c r="GB1116" s="6"/>
      <c r="GC1116" s="6"/>
      <c r="GD1116" s="6"/>
      <c r="GE1116" s="6"/>
      <c r="GF1116" s="6"/>
      <c r="GG1116" s="6"/>
      <c r="GH1116" s="6"/>
      <c r="GI1116" s="6"/>
      <c r="GJ1116" s="6"/>
      <c r="GK1116" s="6"/>
      <c r="GL1116" s="6"/>
      <c r="GM1116" s="6"/>
      <c r="GN1116" s="6"/>
      <c r="GO1116" s="6"/>
      <c r="GP1116" s="6"/>
      <c r="GQ1116" s="6"/>
      <c r="GR1116" s="6"/>
      <c r="GS1116" s="6"/>
      <c r="GT1116" s="6"/>
      <c r="GU1116" s="6"/>
      <c r="GV1116" s="6"/>
      <c r="GW1116" s="6"/>
      <c r="GX1116" s="6"/>
      <c r="GY1116" s="6"/>
      <c r="GZ1116" s="6"/>
      <c r="HA1116" s="6"/>
      <c r="HB1116" s="6"/>
      <c r="HC1116" s="6"/>
      <c r="HD1116" s="6"/>
      <c r="HE1116" s="6"/>
    </row>
    <row r="1117" spans="1:213">
      <c r="A1117" s="6"/>
      <c r="B1117" s="420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  <c r="BW1117" s="6"/>
      <c r="BX1117" s="6"/>
      <c r="BY1117" s="6"/>
      <c r="BZ1117" s="6"/>
      <c r="CA1117" s="6"/>
      <c r="CB1117" s="6"/>
      <c r="CC1117" s="6"/>
      <c r="CD1117" s="6"/>
      <c r="CE1117" s="6"/>
      <c r="CF1117" s="6"/>
      <c r="CG1117" s="6"/>
      <c r="CH1117" s="6"/>
      <c r="CI1117" s="6"/>
      <c r="CJ1117" s="6"/>
      <c r="CK1117" s="6"/>
      <c r="CL1117" s="6"/>
      <c r="CM1117" s="6"/>
      <c r="CN1117" s="6"/>
      <c r="CO1117" s="6"/>
      <c r="CP1117" s="6"/>
      <c r="CQ1117" s="6"/>
      <c r="DP1117" s="6"/>
      <c r="DQ1117" s="6"/>
      <c r="DR1117" s="6"/>
      <c r="DS1117" s="6"/>
      <c r="DT1117" s="6"/>
      <c r="DU1117" s="6"/>
      <c r="DV1117" s="6"/>
      <c r="DW1117" s="6"/>
      <c r="DX1117" s="6"/>
      <c r="DY1117" s="6"/>
      <c r="DZ1117" s="6"/>
      <c r="EA1117" s="6"/>
      <c r="EB1117" s="6"/>
      <c r="EC1117" s="6"/>
      <c r="ED1117" s="6"/>
      <c r="EE1117" s="6"/>
      <c r="EF1117" s="6"/>
      <c r="EG1117" s="6"/>
      <c r="EH1117" s="6"/>
      <c r="EI1117" s="6"/>
      <c r="EJ1117" s="6"/>
      <c r="EK1117" s="6"/>
      <c r="EL1117" s="6"/>
      <c r="EM1117" s="6"/>
      <c r="EN1117" s="6"/>
      <c r="EO1117" s="6"/>
      <c r="EP1117" s="6"/>
      <c r="EQ1117" s="6"/>
      <c r="ER1117" s="6"/>
      <c r="ES1117" s="6"/>
      <c r="ET1117" s="6"/>
      <c r="EU1117" s="6"/>
      <c r="EV1117" s="6"/>
      <c r="EW1117" s="6"/>
      <c r="EX1117" s="6"/>
      <c r="EY1117" s="6"/>
      <c r="EZ1117" s="6"/>
      <c r="FA1117" s="6"/>
      <c r="FB1117" s="6"/>
      <c r="FC1117" s="6"/>
      <c r="FD1117" s="6"/>
      <c r="FE1117" s="6"/>
      <c r="FF1117" s="6"/>
      <c r="FG1117" s="6"/>
      <c r="FH1117" s="6"/>
      <c r="FI1117" s="6"/>
      <c r="FJ1117" s="6"/>
      <c r="FK1117" s="6"/>
      <c r="FL1117" s="6"/>
      <c r="FM1117" s="6"/>
      <c r="FN1117" s="6"/>
      <c r="FO1117" s="6"/>
      <c r="FP1117" s="6"/>
      <c r="FQ1117" s="6"/>
      <c r="FR1117" s="6"/>
      <c r="FS1117" s="6"/>
      <c r="FT1117" s="6"/>
      <c r="FU1117" s="6"/>
      <c r="FV1117" s="6"/>
      <c r="FW1117" s="6"/>
      <c r="FX1117" s="6"/>
      <c r="FY1117" s="6"/>
      <c r="FZ1117" s="6"/>
      <c r="GA1117" s="6"/>
      <c r="GB1117" s="6"/>
      <c r="GC1117" s="6"/>
      <c r="GD1117" s="6"/>
      <c r="GE1117" s="6"/>
      <c r="GF1117" s="6"/>
      <c r="GG1117" s="6"/>
      <c r="GH1117" s="6"/>
      <c r="GI1117" s="6"/>
      <c r="GJ1117" s="6"/>
      <c r="GK1117" s="6"/>
      <c r="GL1117" s="6"/>
      <c r="GM1117" s="6"/>
      <c r="GN1117" s="6"/>
      <c r="GO1117" s="6"/>
      <c r="GP1117" s="6"/>
      <c r="GQ1117" s="6"/>
      <c r="GR1117" s="6"/>
      <c r="GS1117" s="6"/>
      <c r="GT1117" s="6"/>
      <c r="GU1117" s="6"/>
      <c r="GV1117" s="6"/>
      <c r="GW1117" s="6"/>
      <c r="GX1117" s="6"/>
      <c r="GY1117" s="6"/>
      <c r="GZ1117" s="6"/>
      <c r="HA1117" s="6"/>
      <c r="HB1117" s="6"/>
      <c r="HC1117" s="6"/>
      <c r="HD1117" s="6"/>
      <c r="HE1117" s="6"/>
    </row>
    <row r="1118" spans="1:213">
      <c r="A1118" s="6"/>
      <c r="B1118" s="420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  <c r="BW1118" s="6"/>
      <c r="BX1118" s="6"/>
      <c r="BY1118" s="6"/>
      <c r="BZ1118" s="6"/>
      <c r="CA1118" s="6"/>
      <c r="CB1118" s="6"/>
      <c r="CC1118" s="6"/>
      <c r="CD1118" s="6"/>
      <c r="CE1118" s="6"/>
      <c r="CF1118" s="6"/>
      <c r="CG1118" s="6"/>
      <c r="CH1118" s="6"/>
      <c r="CI1118" s="6"/>
      <c r="CJ1118" s="6"/>
      <c r="CK1118" s="6"/>
      <c r="CL1118" s="6"/>
      <c r="CM1118" s="6"/>
      <c r="CN1118" s="6"/>
      <c r="CO1118" s="6"/>
      <c r="CP1118" s="6"/>
      <c r="CQ1118" s="6"/>
      <c r="DP1118" s="6"/>
      <c r="DQ1118" s="6"/>
      <c r="DR1118" s="6"/>
      <c r="DS1118" s="6"/>
      <c r="DT1118" s="6"/>
      <c r="DU1118" s="6"/>
      <c r="DV1118" s="6"/>
      <c r="DW1118" s="6"/>
      <c r="DX1118" s="6"/>
      <c r="DY1118" s="6"/>
      <c r="DZ1118" s="6"/>
      <c r="EA1118" s="6"/>
      <c r="EB1118" s="6"/>
      <c r="EC1118" s="6"/>
      <c r="ED1118" s="6"/>
      <c r="EE1118" s="6"/>
      <c r="EF1118" s="6"/>
      <c r="EG1118" s="6"/>
      <c r="EH1118" s="6"/>
      <c r="EI1118" s="6"/>
      <c r="EJ1118" s="6"/>
      <c r="EK1118" s="6"/>
      <c r="EL1118" s="6"/>
      <c r="EM1118" s="6"/>
      <c r="EN1118" s="6"/>
      <c r="EO1118" s="6"/>
      <c r="EP1118" s="6"/>
      <c r="EQ1118" s="6"/>
      <c r="ER1118" s="6"/>
      <c r="ES1118" s="6"/>
      <c r="ET1118" s="6"/>
      <c r="EU1118" s="6"/>
      <c r="EV1118" s="6"/>
      <c r="EW1118" s="6"/>
      <c r="EX1118" s="6"/>
      <c r="EY1118" s="6"/>
      <c r="EZ1118" s="6"/>
      <c r="FA1118" s="6"/>
      <c r="FB1118" s="6"/>
      <c r="FC1118" s="6"/>
      <c r="FD1118" s="6"/>
      <c r="FE1118" s="6"/>
      <c r="FF1118" s="6"/>
      <c r="FG1118" s="6"/>
      <c r="FH1118" s="6"/>
      <c r="FI1118" s="6"/>
      <c r="FJ1118" s="6"/>
      <c r="FK1118" s="6"/>
      <c r="FL1118" s="6"/>
      <c r="FM1118" s="6"/>
      <c r="FN1118" s="6"/>
      <c r="FO1118" s="6"/>
      <c r="FP1118" s="6"/>
      <c r="FQ1118" s="6"/>
      <c r="FR1118" s="6"/>
      <c r="FS1118" s="6"/>
      <c r="FT1118" s="6"/>
      <c r="FU1118" s="6"/>
      <c r="FV1118" s="6"/>
      <c r="FW1118" s="6"/>
      <c r="FX1118" s="6"/>
      <c r="FY1118" s="6"/>
      <c r="FZ1118" s="6"/>
      <c r="GA1118" s="6"/>
      <c r="GB1118" s="6"/>
      <c r="GC1118" s="6"/>
      <c r="GD1118" s="6"/>
      <c r="GE1118" s="6"/>
      <c r="GF1118" s="6"/>
      <c r="GG1118" s="6"/>
      <c r="GH1118" s="6"/>
      <c r="GI1118" s="6"/>
      <c r="GJ1118" s="6"/>
      <c r="GK1118" s="6"/>
      <c r="GL1118" s="6"/>
      <c r="GM1118" s="6"/>
      <c r="GN1118" s="6"/>
      <c r="GO1118" s="6"/>
      <c r="GP1118" s="6"/>
      <c r="GQ1118" s="6"/>
      <c r="GR1118" s="6"/>
      <c r="GS1118" s="6"/>
      <c r="GT1118" s="6"/>
      <c r="GU1118" s="6"/>
      <c r="GV1118" s="6"/>
      <c r="GW1118" s="6"/>
      <c r="GX1118" s="6"/>
      <c r="GY1118" s="6"/>
      <c r="GZ1118" s="6"/>
      <c r="HA1118" s="6"/>
      <c r="HB1118" s="6"/>
      <c r="HC1118" s="6"/>
      <c r="HD1118" s="6"/>
      <c r="HE1118" s="6"/>
    </row>
    <row r="1119" spans="1:213">
      <c r="A1119" s="6"/>
      <c r="B1119" s="420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  <c r="BW1119" s="6"/>
      <c r="BX1119" s="6"/>
      <c r="BY1119" s="6"/>
      <c r="BZ1119" s="6"/>
      <c r="CA1119" s="6"/>
      <c r="CB1119" s="6"/>
      <c r="CC1119" s="6"/>
      <c r="CD1119" s="6"/>
      <c r="CE1119" s="6"/>
      <c r="CF1119" s="6"/>
      <c r="CG1119" s="6"/>
      <c r="CH1119" s="6"/>
      <c r="CI1119" s="6"/>
      <c r="CJ1119" s="6"/>
      <c r="CK1119" s="6"/>
      <c r="CL1119" s="6"/>
      <c r="CM1119" s="6"/>
      <c r="CN1119" s="6"/>
      <c r="CO1119" s="6"/>
      <c r="CP1119" s="6"/>
      <c r="CQ1119" s="6"/>
      <c r="DP1119" s="6"/>
      <c r="DQ1119" s="6"/>
      <c r="DR1119" s="6"/>
      <c r="DS1119" s="6"/>
      <c r="DT1119" s="6"/>
      <c r="DU1119" s="6"/>
      <c r="DV1119" s="6"/>
      <c r="DW1119" s="6"/>
      <c r="DX1119" s="6"/>
      <c r="DY1119" s="6"/>
      <c r="DZ1119" s="6"/>
      <c r="EA1119" s="6"/>
      <c r="EB1119" s="6"/>
      <c r="EC1119" s="6"/>
      <c r="ED1119" s="6"/>
      <c r="EE1119" s="6"/>
      <c r="EF1119" s="6"/>
      <c r="EG1119" s="6"/>
      <c r="EH1119" s="6"/>
      <c r="EI1119" s="6"/>
      <c r="EJ1119" s="6"/>
      <c r="EK1119" s="6"/>
      <c r="EL1119" s="6"/>
      <c r="EM1119" s="6"/>
      <c r="EN1119" s="6"/>
      <c r="EO1119" s="6"/>
      <c r="EP1119" s="6"/>
      <c r="EQ1119" s="6"/>
      <c r="ER1119" s="6"/>
      <c r="ES1119" s="6"/>
      <c r="ET1119" s="6"/>
      <c r="EU1119" s="6"/>
      <c r="EV1119" s="6"/>
      <c r="EW1119" s="6"/>
      <c r="EX1119" s="6"/>
      <c r="EY1119" s="6"/>
      <c r="EZ1119" s="6"/>
      <c r="FA1119" s="6"/>
      <c r="FB1119" s="6"/>
      <c r="FC1119" s="6"/>
      <c r="FD1119" s="6"/>
      <c r="FE1119" s="6"/>
      <c r="FF1119" s="6"/>
      <c r="FG1119" s="6"/>
      <c r="FH1119" s="6"/>
      <c r="FI1119" s="6"/>
      <c r="FJ1119" s="6"/>
      <c r="FK1119" s="6"/>
      <c r="FL1119" s="6"/>
      <c r="FM1119" s="6"/>
      <c r="FN1119" s="6"/>
      <c r="FO1119" s="6"/>
      <c r="FP1119" s="6"/>
      <c r="FQ1119" s="6"/>
      <c r="FR1119" s="6"/>
      <c r="FS1119" s="6"/>
      <c r="FT1119" s="6"/>
      <c r="FU1119" s="6"/>
      <c r="FV1119" s="6"/>
      <c r="FW1119" s="6"/>
      <c r="FX1119" s="6"/>
      <c r="FY1119" s="6"/>
      <c r="FZ1119" s="6"/>
      <c r="GA1119" s="6"/>
      <c r="GB1119" s="6"/>
      <c r="GC1119" s="6"/>
      <c r="GD1119" s="6"/>
      <c r="GE1119" s="6"/>
      <c r="GF1119" s="6"/>
      <c r="GG1119" s="6"/>
      <c r="GH1119" s="6"/>
      <c r="GI1119" s="6"/>
      <c r="GJ1119" s="6"/>
      <c r="GK1119" s="6"/>
      <c r="GL1119" s="6"/>
      <c r="GM1119" s="6"/>
      <c r="GN1119" s="6"/>
      <c r="GO1119" s="6"/>
      <c r="GP1119" s="6"/>
      <c r="GQ1119" s="6"/>
      <c r="GR1119" s="6"/>
      <c r="GS1119" s="6"/>
      <c r="GT1119" s="6"/>
      <c r="GU1119" s="6"/>
      <c r="GV1119" s="6"/>
      <c r="GW1119" s="6"/>
      <c r="GX1119" s="6"/>
      <c r="GY1119" s="6"/>
      <c r="GZ1119" s="6"/>
      <c r="HA1119" s="6"/>
      <c r="HB1119" s="6"/>
      <c r="HC1119" s="6"/>
      <c r="HD1119" s="6"/>
      <c r="HE1119" s="6"/>
    </row>
    <row r="1120" spans="1:213">
      <c r="A1120" s="6"/>
      <c r="B1120" s="420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  <c r="BW1120" s="6"/>
      <c r="BX1120" s="6"/>
      <c r="BY1120" s="6"/>
      <c r="BZ1120" s="6"/>
      <c r="CA1120" s="6"/>
      <c r="CB1120" s="6"/>
      <c r="CC1120" s="6"/>
      <c r="CD1120" s="6"/>
      <c r="CE1120" s="6"/>
      <c r="CF1120" s="6"/>
      <c r="CG1120" s="6"/>
      <c r="CH1120" s="6"/>
      <c r="CI1120" s="6"/>
      <c r="CJ1120" s="6"/>
      <c r="CK1120" s="6"/>
      <c r="CL1120" s="6"/>
      <c r="CM1120" s="6"/>
      <c r="CN1120" s="6"/>
      <c r="CO1120" s="6"/>
      <c r="CP1120" s="6"/>
      <c r="CQ1120" s="6"/>
      <c r="DP1120" s="6"/>
      <c r="DQ1120" s="6"/>
      <c r="DR1120" s="6"/>
      <c r="DS1120" s="6"/>
      <c r="DT1120" s="6"/>
      <c r="DU1120" s="6"/>
      <c r="DV1120" s="6"/>
      <c r="DW1120" s="6"/>
      <c r="DX1120" s="6"/>
      <c r="DY1120" s="6"/>
      <c r="DZ1120" s="6"/>
      <c r="EA1120" s="6"/>
      <c r="EB1120" s="6"/>
      <c r="EC1120" s="6"/>
      <c r="ED1120" s="6"/>
      <c r="EE1120" s="6"/>
      <c r="EF1120" s="6"/>
      <c r="EG1120" s="6"/>
      <c r="EH1120" s="6"/>
      <c r="EI1120" s="6"/>
      <c r="EJ1120" s="6"/>
      <c r="EK1120" s="6"/>
      <c r="EL1120" s="6"/>
      <c r="EM1120" s="6"/>
      <c r="EN1120" s="6"/>
      <c r="EO1120" s="6"/>
      <c r="EP1120" s="6"/>
      <c r="EQ1120" s="6"/>
      <c r="ER1120" s="6"/>
      <c r="ES1120" s="6"/>
      <c r="ET1120" s="6"/>
      <c r="EU1120" s="6"/>
      <c r="EV1120" s="6"/>
      <c r="EW1120" s="6"/>
      <c r="EX1120" s="6"/>
      <c r="EY1120" s="6"/>
      <c r="EZ1120" s="6"/>
      <c r="FA1120" s="6"/>
      <c r="FB1120" s="6"/>
      <c r="FC1120" s="6"/>
      <c r="FD1120" s="6"/>
      <c r="FE1120" s="6"/>
      <c r="FF1120" s="6"/>
      <c r="FG1120" s="6"/>
      <c r="FH1120" s="6"/>
      <c r="FI1120" s="6"/>
      <c r="FJ1120" s="6"/>
      <c r="FK1120" s="6"/>
      <c r="FL1120" s="6"/>
      <c r="FM1120" s="6"/>
      <c r="FN1120" s="6"/>
      <c r="FO1120" s="6"/>
      <c r="FP1120" s="6"/>
      <c r="FQ1120" s="6"/>
      <c r="FR1120" s="6"/>
      <c r="FS1120" s="6"/>
      <c r="FT1120" s="6"/>
      <c r="FU1120" s="6"/>
      <c r="FV1120" s="6"/>
      <c r="FW1120" s="6"/>
      <c r="FX1120" s="6"/>
      <c r="FY1120" s="6"/>
      <c r="FZ1120" s="6"/>
      <c r="GA1120" s="6"/>
      <c r="GB1120" s="6"/>
      <c r="GC1120" s="6"/>
      <c r="GD1120" s="6"/>
      <c r="GE1120" s="6"/>
      <c r="GF1120" s="6"/>
      <c r="GG1120" s="6"/>
      <c r="GH1120" s="6"/>
      <c r="GI1120" s="6"/>
      <c r="GJ1120" s="6"/>
      <c r="GK1120" s="6"/>
      <c r="GL1120" s="6"/>
      <c r="GM1120" s="6"/>
      <c r="GN1120" s="6"/>
      <c r="GO1120" s="6"/>
      <c r="GP1120" s="6"/>
      <c r="GQ1120" s="6"/>
      <c r="GR1120" s="6"/>
      <c r="GS1120" s="6"/>
      <c r="GT1120" s="6"/>
      <c r="GU1120" s="6"/>
      <c r="GV1120" s="6"/>
      <c r="GW1120" s="6"/>
      <c r="GX1120" s="6"/>
      <c r="GY1120" s="6"/>
      <c r="GZ1120" s="6"/>
      <c r="HA1120" s="6"/>
      <c r="HB1120" s="6"/>
      <c r="HC1120" s="6"/>
      <c r="HD1120" s="6"/>
      <c r="HE1120" s="6"/>
    </row>
    <row r="1121" spans="1:213">
      <c r="A1121" s="6"/>
      <c r="B1121" s="420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  <c r="BW1121" s="6"/>
      <c r="BX1121" s="6"/>
      <c r="BY1121" s="6"/>
      <c r="BZ1121" s="6"/>
      <c r="CA1121" s="6"/>
      <c r="CB1121" s="6"/>
      <c r="CC1121" s="6"/>
      <c r="CD1121" s="6"/>
      <c r="CE1121" s="6"/>
      <c r="CF1121" s="6"/>
      <c r="CG1121" s="6"/>
      <c r="CH1121" s="6"/>
      <c r="CI1121" s="6"/>
      <c r="CJ1121" s="6"/>
      <c r="CK1121" s="6"/>
      <c r="CL1121" s="6"/>
      <c r="CM1121" s="6"/>
      <c r="CN1121" s="6"/>
      <c r="CO1121" s="6"/>
      <c r="CP1121" s="6"/>
      <c r="CQ1121" s="6"/>
      <c r="DP1121" s="6"/>
      <c r="DQ1121" s="6"/>
      <c r="DR1121" s="6"/>
      <c r="DS1121" s="6"/>
      <c r="DT1121" s="6"/>
      <c r="DU1121" s="6"/>
      <c r="DV1121" s="6"/>
      <c r="DW1121" s="6"/>
      <c r="DX1121" s="6"/>
      <c r="DY1121" s="6"/>
      <c r="DZ1121" s="6"/>
      <c r="EA1121" s="6"/>
      <c r="EB1121" s="6"/>
      <c r="EC1121" s="6"/>
      <c r="ED1121" s="6"/>
      <c r="EE1121" s="6"/>
      <c r="EF1121" s="6"/>
      <c r="EG1121" s="6"/>
      <c r="EH1121" s="6"/>
      <c r="EI1121" s="6"/>
      <c r="EJ1121" s="6"/>
      <c r="EK1121" s="6"/>
      <c r="EL1121" s="6"/>
      <c r="EM1121" s="6"/>
      <c r="EN1121" s="6"/>
      <c r="EO1121" s="6"/>
      <c r="EP1121" s="6"/>
      <c r="EQ1121" s="6"/>
      <c r="ER1121" s="6"/>
      <c r="ES1121" s="6"/>
      <c r="ET1121" s="6"/>
      <c r="EU1121" s="6"/>
      <c r="EV1121" s="6"/>
      <c r="EW1121" s="6"/>
      <c r="EX1121" s="6"/>
      <c r="EY1121" s="6"/>
      <c r="EZ1121" s="6"/>
      <c r="FA1121" s="6"/>
      <c r="FB1121" s="6"/>
      <c r="FC1121" s="6"/>
      <c r="FD1121" s="6"/>
      <c r="FE1121" s="6"/>
      <c r="FF1121" s="6"/>
      <c r="FG1121" s="6"/>
      <c r="FH1121" s="6"/>
      <c r="FI1121" s="6"/>
      <c r="FJ1121" s="6"/>
      <c r="FK1121" s="6"/>
      <c r="FL1121" s="6"/>
      <c r="FM1121" s="6"/>
      <c r="FN1121" s="6"/>
      <c r="FO1121" s="6"/>
      <c r="FP1121" s="6"/>
      <c r="FQ1121" s="6"/>
      <c r="FR1121" s="6"/>
      <c r="FS1121" s="6"/>
      <c r="FT1121" s="6"/>
      <c r="FU1121" s="6"/>
      <c r="FV1121" s="6"/>
      <c r="FW1121" s="6"/>
      <c r="FX1121" s="6"/>
      <c r="FY1121" s="6"/>
      <c r="FZ1121" s="6"/>
      <c r="GA1121" s="6"/>
      <c r="GB1121" s="6"/>
      <c r="GC1121" s="6"/>
      <c r="GD1121" s="6"/>
      <c r="GE1121" s="6"/>
      <c r="GF1121" s="6"/>
      <c r="GG1121" s="6"/>
      <c r="GH1121" s="6"/>
      <c r="GI1121" s="6"/>
      <c r="GJ1121" s="6"/>
      <c r="GK1121" s="6"/>
      <c r="GL1121" s="6"/>
      <c r="GM1121" s="6"/>
      <c r="GN1121" s="6"/>
      <c r="GO1121" s="6"/>
      <c r="GP1121" s="6"/>
      <c r="GQ1121" s="6"/>
      <c r="GR1121" s="6"/>
      <c r="GS1121" s="6"/>
      <c r="GT1121" s="6"/>
      <c r="GU1121" s="6"/>
      <c r="GV1121" s="6"/>
      <c r="GW1121" s="6"/>
      <c r="GX1121" s="6"/>
      <c r="GY1121" s="6"/>
      <c r="GZ1121" s="6"/>
      <c r="HA1121" s="6"/>
      <c r="HB1121" s="6"/>
      <c r="HC1121" s="6"/>
      <c r="HD1121" s="6"/>
      <c r="HE1121" s="6"/>
    </row>
    <row r="1122" spans="1:213">
      <c r="A1122" s="6"/>
      <c r="B1122" s="420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  <c r="BW1122" s="6"/>
      <c r="BX1122" s="6"/>
      <c r="BY1122" s="6"/>
      <c r="BZ1122" s="6"/>
      <c r="CA1122" s="6"/>
      <c r="CB1122" s="6"/>
      <c r="CC1122" s="6"/>
      <c r="CD1122" s="6"/>
      <c r="CE1122" s="6"/>
      <c r="CF1122" s="6"/>
      <c r="CG1122" s="6"/>
      <c r="CH1122" s="6"/>
      <c r="CI1122" s="6"/>
      <c r="CJ1122" s="6"/>
      <c r="CK1122" s="6"/>
      <c r="CL1122" s="6"/>
      <c r="CM1122" s="6"/>
      <c r="CN1122" s="6"/>
      <c r="CO1122" s="6"/>
      <c r="CP1122" s="6"/>
      <c r="CQ1122" s="6"/>
      <c r="DP1122" s="6"/>
      <c r="DQ1122" s="6"/>
      <c r="DR1122" s="6"/>
      <c r="DS1122" s="6"/>
      <c r="DT1122" s="6"/>
      <c r="DU1122" s="6"/>
      <c r="DV1122" s="6"/>
      <c r="DW1122" s="6"/>
      <c r="DX1122" s="6"/>
      <c r="DY1122" s="6"/>
      <c r="DZ1122" s="6"/>
      <c r="EA1122" s="6"/>
      <c r="EB1122" s="6"/>
      <c r="EC1122" s="6"/>
      <c r="ED1122" s="6"/>
      <c r="EE1122" s="6"/>
      <c r="EF1122" s="6"/>
      <c r="EG1122" s="6"/>
      <c r="EH1122" s="6"/>
      <c r="EI1122" s="6"/>
      <c r="EJ1122" s="6"/>
      <c r="EK1122" s="6"/>
      <c r="EL1122" s="6"/>
      <c r="EM1122" s="6"/>
      <c r="EN1122" s="6"/>
      <c r="EO1122" s="6"/>
      <c r="EP1122" s="6"/>
      <c r="EQ1122" s="6"/>
      <c r="ER1122" s="6"/>
      <c r="ES1122" s="6"/>
      <c r="ET1122" s="6"/>
      <c r="EU1122" s="6"/>
      <c r="EV1122" s="6"/>
      <c r="EW1122" s="6"/>
      <c r="EX1122" s="6"/>
      <c r="EY1122" s="6"/>
      <c r="EZ1122" s="6"/>
      <c r="FA1122" s="6"/>
      <c r="FB1122" s="6"/>
      <c r="FC1122" s="6"/>
      <c r="FD1122" s="6"/>
      <c r="FE1122" s="6"/>
      <c r="FF1122" s="6"/>
      <c r="FG1122" s="6"/>
      <c r="FH1122" s="6"/>
      <c r="FI1122" s="6"/>
      <c r="FJ1122" s="6"/>
      <c r="FK1122" s="6"/>
      <c r="FL1122" s="6"/>
      <c r="FM1122" s="6"/>
      <c r="FN1122" s="6"/>
      <c r="FO1122" s="6"/>
      <c r="FP1122" s="6"/>
      <c r="FQ1122" s="6"/>
      <c r="FR1122" s="6"/>
      <c r="FS1122" s="6"/>
      <c r="FT1122" s="6"/>
      <c r="FU1122" s="6"/>
      <c r="FV1122" s="6"/>
      <c r="FW1122" s="6"/>
      <c r="FX1122" s="6"/>
      <c r="FY1122" s="6"/>
      <c r="FZ1122" s="6"/>
      <c r="GA1122" s="6"/>
      <c r="GB1122" s="6"/>
      <c r="GC1122" s="6"/>
      <c r="GD1122" s="6"/>
      <c r="GE1122" s="6"/>
      <c r="GF1122" s="6"/>
      <c r="GG1122" s="6"/>
      <c r="GH1122" s="6"/>
      <c r="GI1122" s="6"/>
      <c r="GJ1122" s="6"/>
      <c r="GK1122" s="6"/>
      <c r="GL1122" s="6"/>
      <c r="GM1122" s="6"/>
      <c r="GN1122" s="6"/>
      <c r="GO1122" s="6"/>
      <c r="GP1122" s="6"/>
      <c r="GQ1122" s="6"/>
      <c r="GR1122" s="6"/>
      <c r="GS1122" s="6"/>
      <c r="GT1122" s="6"/>
      <c r="GU1122" s="6"/>
      <c r="GV1122" s="6"/>
      <c r="GW1122" s="6"/>
      <c r="GX1122" s="6"/>
      <c r="GY1122" s="6"/>
      <c r="GZ1122" s="6"/>
      <c r="HA1122" s="6"/>
      <c r="HB1122" s="6"/>
      <c r="HC1122" s="6"/>
      <c r="HD1122" s="6"/>
      <c r="HE1122" s="6"/>
    </row>
    <row r="1123" spans="1:213">
      <c r="A1123" s="6"/>
      <c r="B1123" s="420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  <c r="BW1123" s="6"/>
      <c r="BX1123" s="6"/>
      <c r="BY1123" s="6"/>
      <c r="BZ1123" s="6"/>
      <c r="CA1123" s="6"/>
      <c r="CB1123" s="6"/>
      <c r="CC1123" s="6"/>
      <c r="CD1123" s="6"/>
      <c r="CE1123" s="6"/>
      <c r="CF1123" s="6"/>
      <c r="CG1123" s="6"/>
      <c r="CH1123" s="6"/>
      <c r="CI1123" s="6"/>
      <c r="CJ1123" s="6"/>
      <c r="CK1123" s="6"/>
      <c r="CL1123" s="6"/>
      <c r="CM1123" s="6"/>
      <c r="CN1123" s="6"/>
      <c r="CO1123" s="6"/>
      <c r="CP1123" s="6"/>
      <c r="CQ1123" s="6"/>
      <c r="DP1123" s="6"/>
      <c r="DQ1123" s="6"/>
      <c r="DR1123" s="6"/>
      <c r="DS1123" s="6"/>
      <c r="DT1123" s="6"/>
      <c r="DU1123" s="6"/>
      <c r="DV1123" s="6"/>
      <c r="DW1123" s="6"/>
      <c r="DX1123" s="6"/>
      <c r="DY1123" s="6"/>
      <c r="DZ1123" s="6"/>
      <c r="EA1123" s="6"/>
      <c r="EB1123" s="6"/>
      <c r="EC1123" s="6"/>
      <c r="ED1123" s="6"/>
      <c r="EE1123" s="6"/>
      <c r="EF1123" s="6"/>
      <c r="EG1123" s="6"/>
      <c r="EH1123" s="6"/>
      <c r="EI1123" s="6"/>
      <c r="EJ1123" s="6"/>
      <c r="EK1123" s="6"/>
      <c r="EL1123" s="6"/>
      <c r="EM1123" s="6"/>
      <c r="EN1123" s="6"/>
      <c r="EO1123" s="6"/>
      <c r="EP1123" s="6"/>
      <c r="EQ1123" s="6"/>
      <c r="ER1123" s="6"/>
      <c r="ES1123" s="6"/>
      <c r="ET1123" s="6"/>
      <c r="EU1123" s="6"/>
      <c r="EV1123" s="6"/>
      <c r="EW1123" s="6"/>
      <c r="EX1123" s="6"/>
      <c r="EY1123" s="6"/>
      <c r="EZ1123" s="6"/>
      <c r="FA1123" s="6"/>
      <c r="FB1123" s="6"/>
      <c r="FC1123" s="6"/>
      <c r="FD1123" s="6"/>
      <c r="FE1123" s="6"/>
      <c r="FF1123" s="6"/>
      <c r="FG1123" s="6"/>
      <c r="FH1123" s="6"/>
      <c r="FI1123" s="6"/>
      <c r="FJ1123" s="6"/>
      <c r="FK1123" s="6"/>
      <c r="FL1123" s="6"/>
      <c r="FM1123" s="6"/>
      <c r="FN1123" s="6"/>
      <c r="FO1123" s="6"/>
      <c r="FP1123" s="6"/>
      <c r="FQ1123" s="6"/>
      <c r="FR1123" s="6"/>
      <c r="FS1123" s="6"/>
      <c r="FT1123" s="6"/>
      <c r="FU1123" s="6"/>
      <c r="FV1123" s="6"/>
      <c r="FW1123" s="6"/>
      <c r="FX1123" s="6"/>
      <c r="FY1123" s="6"/>
      <c r="FZ1123" s="6"/>
      <c r="GA1123" s="6"/>
      <c r="GB1123" s="6"/>
      <c r="GC1123" s="6"/>
      <c r="GD1123" s="6"/>
      <c r="GE1123" s="6"/>
      <c r="GF1123" s="6"/>
      <c r="GG1123" s="6"/>
      <c r="GH1123" s="6"/>
      <c r="GI1123" s="6"/>
      <c r="GJ1123" s="6"/>
      <c r="GK1123" s="6"/>
      <c r="GL1123" s="6"/>
      <c r="GM1123" s="6"/>
      <c r="GN1123" s="6"/>
      <c r="GO1123" s="6"/>
      <c r="GP1123" s="6"/>
      <c r="GQ1123" s="6"/>
      <c r="GR1123" s="6"/>
      <c r="GS1123" s="6"/>
      <c r="GT1123" s="6"/>
      <c r="GU1123" s="6"/>
      <c r="GV1123" s="6"/>
      <c r="GW1123" s="6"/>
      <c r="GX1123" s="6"/>
      <c r="GY1123" s="6"/>
      <c r="GZ1123" s="6"/>
      <c r="HA1123" s="6"/>
      <c r="HB1123" s="6"/>
      <c r="HC1123" s="6"/>
      <c r="HD1123" s="6"/>
      <c r="HE1123" s="6"/>
    </row>
    <row r="1124" spans="1:213">
      <c r="A1124" s="6"/>
      <c r="B1124" s="420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  <c r="BW1124" s="6"/>
      <c r="BX1124" s="6"/>
      <c r="BY1124" s="6"/>
      <c r="BZ1124" s="6"/>
      <c r="CA1124" s="6"/>
      <c r="CB1124" s="6"/>
      <c r="CC1124" s="6"/>
      <c r="CD1124" s="6"/>
      <c r="CE1124" s="6"/>
      <c r="CF1124" s="6"/>
      <c r="CG1124" s="6"/>
      <c r="CH1124" s="6"/>
      <c r="CI1124" s="6"/>
      <c r="CJ1124" s="6"/>
      <c r="CK1124" s="6"/>
      <c r="CL1124" s="6"/>
      <c r="CM1124" s="6"/>
      <c r="CN1124" s="6"/>
      <c r="CO1124" s="6"/>
      <c r="CP1124" s="6"/>
      <c r="CQ1124" s="6"/>
      <c r="DP1124" s="6"/>
      <c r="DQ1124" s="6"/>
      <c r="DR1124" s="6"/>
      <c r="DS1124" s="6"/>
      <c r="DT1124" s="6"/>
      <c r="DU1124" s="6"/>
      <c r="DV1124" s="6"/>
      <c r="DW1124" s="6"/>
      <c r="DX1124" s="6"/>
      <c r="DY1124" s="6"/>
      <c r="DZ1124" s="6"/>
      <c r="EA1124" s="6"/>
      <c r="EB1124" s="6"/>
      <c r="EC1124" s="6"/>
      <c r="ED1124" s="6"/>
      <c r="EE1124" s="6"/>
      <c r="EF1124" s="6"/>
      <c r="EG1124" s="6"/>
      <c r="EH1124" s="6"/>
      <c r="EI1124" s="6"/>
      <c r="EJ1124" s="6"/>
      <c r="EK1124" s="6"/>
      <c r="EL1124" s="6"/>
      <c r="EM1124" s="6"/>
      <c r="EN1124" s="6"/>
      <c r="EO1124" s="6"/>
      <c r="EP1124" s="6"/>
      <c r="EQ1124" s="6"/>
      <c r="ER1124" s="6"/>
      <c r="ES1124" s="6"/>
      <c r="ET1124" s="6"/>
      <c r="EU1124" s="6"/>
      <c r="EV1124" s="6"/>
      <c r="EW1124" s="6"/>
      <c r="EX1124" s="6"/>
      <c r="EY1124" s="6"/>
      <c r="EZ1124" s="6"/>
      <c r="FA1124" s="6"/>
      <c r="FB1124" s="6"/>
      <c r="FC1124" s="6"/>
      <c r="FD1124" s="6"/>
      <c r="FE1124" s="6"/>
      <c r="FF1124" s="6"/>
      <c r="FG1124" s="6"/>
      <c r="FH1124" s="6"/>
      <c r="FI1124" s="6"/>
      <c r="FJ1124" s="6"/>
      <c r="FK1124" s="6"/>
      <c r="FL1124" s="6"/>
      <c r="FM1124" s="6"/>
      <c r="FN1124" s="6"/>
      <c r="FO1124" s="6"/>
      <c r="FP1124" s="6"/>
      <c r="FQ1124" s="6"/>
      <c r="FR1124" s="6"/>
      <c r="FS1124" s="6"/>
      <c r="FT1124" s="6"/>
      <c r="FU1124" s="6"/>
      <c r="FV1124" s="6"/>
      <c r="FW1124" s="6"/>
      <c r="FX1124" s="6"/>
      <c r="FY1124" s="6"/>
      <c r="FZ1124" s="6"/>
      <c r="GA1124" s="6"/>
      <c r="GB1124" s="6"/>
      <c r="GC1124" s="6"/>
      <c r="GD1124" s="6"/>
      <c r="GE1124" s="6"/>
      <c r="GF1124" s="6"/>
      <c r="GG1124" s="6"/>
      <c r="GH1124" s="6"/>
      <c r="GI1124" s="6"/>
      <c r="GJ1124" s="6"/>
      <c r="GK1124" s="6"/>
      <c r="GL1124" s="6"/>
      <c r="GM1124" s="6"/>
      <c r="GN1124" s="6"/>
      <c r="GO1124" s="6"/>
      <c r="GP1124" s="6"/>
      <c r="GQ1124" s="6"/>
      <c r="GR1124" s="6"/>
      <c r="GS1124" s="6"/>
      <c r="GT1124" s="6"/>
      <c r="GU1124" s="6"/>
      <c r="GV1124" s="6"/>
      <c r="GW1124" s="6"/>
      <c r="GX1124" s="6"/>
      <c r="GY1124" s="6"/>
      <c r="GZ1124" s="6"/>
      <c r="HA1124" s="6"/>
      <c r="HB1124" s="6"/>
      <c r="HC1124" s="6"/>
      <c r="HD1124" s="6"/>
      <c r="HE1124" s="6"/>
    </row>
    <row r="1125" spans="1:213">
      <c r="A1125" s="6"/>
      <c r="B1125" s="420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  <c r="BW1125" s="6"/>
      <c r="BX1125" s="6"/>
      <c r="BY1125" s="6"/>
      <c r="BZ1125" s="6"/>
      <c r="CA1125" s="6"/>
      <c r="CB1125" s="6"/>
      <c r="CC1125" s="6"/>
      <c r="CD1125" s="6"/>
      <c r="CE1125" s="6"/>
      <c r="CF1125" s="6"/>
      <c r="CG1125" s="6"/>
      <c r="CH1125" s="6"/>
      <c r="CI1125" s="6"/>
      <c r="CJ1125" s="6"/>
      <c r="CK1125" s="6"/>
      <c r="CL1125" s="6"/>
      <c r="CM1125" s="6"/>
      <c r="CN1125" s="6"/>
      <c r="CO1125" s="6"/>
      <c r="CP1125" s="6"/>
      <c r="CQ1125" s="6"/>
      <c r="DP1125" s="6"/>
      <c r="DQ1125" s="6"/>
      <c r="DR1125" s="6"/>
      <c r="DS1125" s="6"/>
      <c r="DT1125" s="6"/>
      <c r="DU1125" s="6"/>
      <c r="DV1125" s="6"/>
      <c r="DW1125" s="6"/>
      <c r="DX1125" s="6"/>
      <c r="DY1125" s="6"/>
      <c r="DZ1125" s="6"/>
      <c r="EA1125" s="6"/>
      <c r="EB1125" s="6"/>
      <c r="EC1125" s="6"/>
      <c r="ED1125" s="6"/>
      <c r="EE1125" s="6"/>
      <c r="EF1125" s="6"/>
      <c r="EG1125" s="6"/>
      <c r="EH1125" s="6"/>
      <c r="EI1125" s="6"/>
      <c r="EJ1125" s="6"/>
      <c r="EK1125" s="6"/>
      <c r="EL1125" s="6"/>
      <c r="EM1125" s="6"/>
      <c r="EN1125" s="6"/>
      <c r="EO1125" s="6"/>
      <c r="EP1125" s="6"/>
      <c r="EQ1125" s="6"/>
      <c r="ER1125" s="6"/>
      <c r="ES1125" s="6"/>
      <c r="ET1125" s="6"/>
      <c r="EU1125" s="6"/>
      <c r="EV1125" s="6"/>
      <c r="EW1125" s="6"/>
      <c r="EX1125" s="6"/>
      <c r="EY1125" s="6"/>
      <c r="EZ1125" s="6"/>
      <c r="FA1125" s="6"/>
      <c r="FB1125" s="6"/>
      <c r="FC1125" s="6"/>
      <c r="FD1125" s="6"/>
      <c r="FE1125" s="6"/>
      <c r="FF1125" s="6"/>
      <c r="FG1125" s="6"/>
      <c r="FH1125" s="6"/>
      <c r="FI1125" s="6"/>
      <c r="FJ1125" s="6"/>
      <c r="FK1125" s="6"/>
      <c r="FL1125" s="6"/>
      <c r="FM1125" s="6"/>
      <c r="FN1125" s="6"/>
      <c r="FO1125" s="6"/>
      <c r="FP1125" s="6"/>
      <c r="FQ1125" s="6"/>
      <c r="FR1125" s="6"/>
      <c r="FS1125" s="6"/>
      <c r="FT1125" s="6"/>
      <c r="FU1125" s="6"/>
      <c r="FV1125" s="6"/>
      <c r="FW1125" s="6"/>
      <c r="FX1125" s="6"/>
      <c r="FY1125" s="6"/>
      <c r="FZ1125" s="6"/>
      <c r="GA1125" s="6"/>
      <c r="GB1125" s="6"/>
      <c r="GC1125" s="6"/>
      <c r="GD1125" s="6"/>
      <c r="GE1125" s="6"/>
      <c r="GF1125" s="6"/>
      <c r="GG1125" s="6"/>
      <c r="GH1125" s="6"/>
      <c r="GI1125" s="6"/>
      <c r="GJ1125" s="6"/>
      <c r="GK1125" s="6"/>
      <c r="GL1125" s="6"/>
      <c r="GM1125" s="6"/>
      <c r="GN1125" s="6"/>
      <c r="GO1125" s="6"/>
      <c r="GP1125" s="6"/>
      <c r="GQ1125" s="6"/>
      <c r="GR1125" s="6"/>
      <c r="GS1125" s="6"/>
      <c r="GT1125" s="6"/>
      <c r="GU1125" s="6"/>
      <c r="GV1125" s="6"/>
      <c r="GW1125" s="6"/>
      <c r="GX1125" s="6"/>
      <c r="GY1125" s="6"/>
      <c r="GZ1125" s="6"/>
      <c r="HA1125" s="6"/>
      <c r="HB1125" s="6"/>
      <c r="HC1125" s="6"/>
      <c r="HD1125" s="6"/>
      <c r="HE1125" s="6"/>
    </row>
    <row r="1126" spans="1:213">
      <c r="A1126" s="6"/>
      <c r="B1126" s="420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  <c r="BW1126" s="6"/>
      <c r="BX1126" s="6"/>
      <c r="BY1126" s="6"/>
      <c r="BZ1126" s="6"/>
      <c r="CA1126" s="6"/>
      <c r="CB1126" s="6"/>
      <c r="CC1126" s="6"/>
      <c r="CD1126" s="6"/>
      <c r="CE1126" s="6"/>
      <c r="CF1126" s="6"/>
      <c r="CG1126" s="6"/>
      <c r="CH1126" s="6"/>
      <c r="CI1126" s="6"/>
      <c r="CJ1126" s="6"/>
      <c r="CK1126" s="6"/>
      <c r="CL1126" s="6"/>
      <c r="CM1126" s="6"/>
      <c r="CN1126" s="6"/>
      <c r="CO1126" s="6"/>
      <c r="CP1126" s="6"/>
      <c r="CQ1126" s="6"/>
      <c r="DP1126" s="6"/>
      <c r="DQ1126" s="6"/>
      <c r="DR1126" s="6"/>
      <c r="DS1126" s="6"/>
      <c r="DT1126" s="6"/>
      <c r="DU1126" s="6"/>
      <c r="DV1126" s="6"/>
      <c r="DW1126" s="6"/>
      <c r="DX1126" s="6"/>
      <c r="DY1126" s="6"/>
      <c r="DZ1126" s="6"/>
      <c r="EA1126" s="6"/>
      <c r="EB1126" s="6"/>
      <c r="EC1126" s="6"/>
      <c r="ED1126" s="6"/>
      <c r="EE1126" s="6"/>
      <c r="EF1126" s="6"/>
      <c r="EG1126" s="6"/>
      <c r="EH1126" s="6"/>
      <c r="EI1126" s="6"/>
      <c r="EJ1126" s="6"/>
      <c r="EK1126" s="6"/>
      <c r="EL1126" s="6"/>
      <c r="EM1126" s="6"/>
      <c r="EN1126" s="6"/>
      <c r="EO1126" s="6"/>
      <c r="EP1126" s="6"/>
      <c r="EQ1126" s="6"/>
      <c r="ER1126" s="6"/>
      <c r="ES1126" s="6"/>
      <c r="ET1126" s="6"/>
      <c r="EU1126" s="6"/>
      <c r="EV1126" s="6"/>
      <c r="EW1126" s="6"/>
      <c r="EX1126" s="6"/>
      <c r="EY1126" s="6"/>
      <c r="EZ1126" s="6"/>
      <c r="FA1126" s="6"/>
      <c r="FB1126" s="6"/>
      <c r="FC1126" s="6"/>
      <c r="FD1126" s="6"/>
      <c r="FE1126" s="6"/>
      <c r="FF1126" s="6"/>
      <c r="FG1126" s="6"/>
      <c r="FH1126" s="6"/>
      <c r="FI1126" s="6"/>
      <c r="FJ1126" s="6"/>
      <c r="FK1126" s="6"/>
      <c r="FL1126" s="6"/>
      <c r="FM1126" s="6"/>
      <c r="FN1126" s="6"/>
      <c r="FO1126" s="6"/>
      <c r="FP1126" s="6"/>
      <c r="FQ1126" s="6"/>
      <c r="FR1126" s="6"/>
      <c r="FS1126" s="6"/>
      <c r="FT1126" s="6"/>
      <c r="FU1126" s="6"/>
      <c r="FV1126" s="6"/>
      <c r="FW1126" s="6"/>
      <c r="FX1126" s="6"/>
      <c r="FY1126" s="6"/>
      <c r="FZ1126" s="6"/>
      <c r="GA1126" s="6"/>
      <c r="GB1126" s="6"/>
      <c r="GC1126" s="6"/>
      <c r="GD1126" s="6"/>
      <c r="GE1126" s="6"/>
      <c r="GF1126" s="6"/>
      <c r="GG1126" s="6"/>
      <c r="GH1126" s="6"/>
      <c r="GI1126" s="6"/>
      <c r="GJ1126" s="6"/>
      <c r="GK1126" s="6"/>
      <c r="GL1126" s="6"/>
      <c r="GM1126" s="6"/>
      <c r="GN1126" s="6"/>
      <c r="GO1126" s="6"/>
      <c r="GP1126" s="6"/>
      <c r="GQ1126" s="6"/>
      <c r="GR1126" s="6"/>
      <c r="GS1126" s="6"/>
      <c r="GT1126" s="6"/>
      <c r="GU1126" s="6"/>
      <c r="GV1126" s="6"/>
      <c r="GW1126" s="6"/>
      <c r="GX1126" s="6"/>
      <c r="GY1126" s="6"/>
      <c r="GZ1126" s="6"/>
      <c r="HA1126" s="6"/>
      <c r="HB1126" s="6"/>
      <c r="HC1126" s="6"/>
      <c r="HD1126" s="6"/>
      <c r="HE1126" s="6"/>
    </row>
    <row r="1127" spans="1:213">
      <c r="A1127" s="6"/>
      <c r="B1127" s="420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  <c r="BW1127" s="6"/>
      <c r="BX1127" s="6"/>
      <c r="BY1127" s="6"/>
      <c r="BZ1127" s="6"/>
      <c r="CA1127" s="6"/>
      <c r="CB1127" s="6"/>
      <c r="CC1127" s="6"/>
      <c r="CD1127" s="6"/>
      <c r="CE1127" s="6"/>
      <c r="CF1127" s="6"/>
      <c r="CG1127" s="6"/>
      <c r="CH1127" s="6"/>
      <c r="CI1127" s="6"/>
      <c r="CJ1127" s="6"/>
      <c r="CK1127" s="6"/>
      <c r="CL1127" s="6"/>
      <c r="CM1127" s="6"/>
      <c r="CN1127" s="6"/>
      <c r="CO1127" s="6"/>
      <c r="CP1127" s="6"/>
      <c r="CQ1127" s="6"/>
      <c r="DP1127" s="6"/>
      <c r="DQ1127" s="6"/>
      <c r="DR1127" s="6"/>
      <c r="DS1127" s="6"/>
      <c r="DT1127" s="6"/>
      <c r="DU1127" s="6"/>
      <c r="DV1127" s="6"/>
      <c r="DW1127" s="6"/>
      <c r="DX1127" s="6"/>
      <c r="DY1127" s="6"/>
      <c r="DZ1127" s="6"/>
      <c r="EA1127" s="6"/>
      <c r="EB1127" s="6"/>
      <c r="EC1127" s="6"/>
      <c r="ED1127" s="6"/>
      <c r="EE1127" s="6"/>
      <c r="EF1127" s="6"/>
      <c r="EG1127" s="6"/>
      <c r="EH1127" s="6"/>
      <c r="EI1127" s="6"/>
      <c r="EJ1127" s="6"/>
      <c r="EK1127" s="6"/>
      <c r="EL1127" s="6"/>
      <c r="EM1127" s="6"/>
      <c r="EN1127" s="6"/>
      <c r="EO1127" s="6"/>
      <c r="EP1127" s="6"/>
      <c r="EQ1127" s="6"/>
      <c r="ER1127" s="6"/>
      <c r="ES1127" s="6"/>
      <c r="ET1127" s="6"/>
      <c r="EU1127" s="6"/>
      <c r="EV1127" s="6"/>
      <c r="EW1127" s="6"/>
      <c r="EX1127" s="6"/>
      <c r="EY1127" s="6"/>
      <c r="EZ1127" s="6"/>
      <c r="FA1127" s="6"/>
      <c r="FB1127" s="6"/>
      <c r="FC1127" s="6"/>
      <c r="FD1127" s="6"/>
      <c r="FE1127" s="6"/>
      <c r="FF1127" s="6"/>
      <c r="FG1127" s="6"/>
      <c r="FH1127" s="6"/>
      <c r="FI1127" s="6"/>
      <c r="FJ1127" s="6"/>
      <c r="FK1127" s="6"/>
      <c r="FL1127" s="6"/>
      <c r="FM1127" s="6"/>
      <c r="FN1127" s="6"/>
      <c r="FO1127" s="6"/>
      <c r="FP1127" s="6"/>
      <c r="FQ1127" s="6"/>
      <c r="FR1127" s="6"/>
      <c r="FS1127" s="6"/>
      <c r="FT1127" s="6"/>
      <c r="FU1127" s="6"/>
      <c r="FV1127" s="6"/>
      <c r="FW1127" s="6"/>
      <c r="FX1127" s="6"/>
      <c r="FY1127" s="6"/>
      <c r="FZ1127" s="6"/>
      <c r="GA1127" s="6"/>
      <c r="GB1127" s="6"/>
      <c r="GC1127" s="6"/>
      <c r="GD1127" s="6"/>
      <c r="GE1127" s="6"/>
      <c r="GF1127" s="6"/>
      <c r="GG1127" s="6"/>
      <c r="GH1127" s="6"/>
      <c r="GI1127" s="6"/>
      <c r="GJ1127" s="6"/>
      <c r="GK1127" s="6"/>
      <c r="GL1127" s="6"/>
      <c r="GM1127" s="6"/>
      <c r="GN1127" s="6"/>
      <c r="GO1127" s="6"/>
      <c r="GP1127" s="6"/>
      <c r="GQ1127" s="6"/>
      <c r="GR1127" s="6"/>
      <c r="GS1127" s="6"/>
      <c r="GT1127" s="6"/>
      <c r="GU1127" s="6"/>
      <c r="GV1127" s="6"/>
      <c r="GW1127" s="6"/>
      <c r="GX1127" s="6"/>
      <c r="GY1127" s="6"/>
      <c r="GZ1127" s="6"/>
      <c r="HA1127" s="6"/>
      <c r="HB1127" s="6"/>
      <c r="HC1127" s="6"/>
      <c r="HD1127" s="6"/>
      <c r="HE1127" s="6"/>
    </row>
    <row r="1128" spans="1:213">
      <c r="A1128" s="6"/>
      <c r="B1128" s="420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  <c r="BW1128" s="6"/>
      <c r="BX1128" s="6"/>
      <c r="BY1128" s="6"/>
      <c r="BZ1128" s="6"/>
      <c r="CA1128" s="6"/>
      <c r="CB1128" s="6"/>
      <c r="CC1128" s="6"/>
      <c r="CD1128" s="6"/>
      <c r="CE1128" s="6"/>
      <c r="CF1128" s="6"/>
      <c r="CG1128" s="6"/>
      <c r="CH1128" s="6"/>
      <c r="CI1128" s="6"/>
      <c r="CJ1128" s="6"/>
      <c r="CK1128" s="6"/>
      <c r="CL1128" s="6"/>
      <c r="CM1128" s="6"/>
      <c r="CN1128" s="6"/>
      <c r="CO1128" s="6"/>
      <c r="CP1128" s="6"/>
      <c r="CQ1128" s="6"/>
      <c r="DP1128" s="6"/>
      <c r="DQ1128" s="6"/>
      <c r="DR1128" s="6"/>
      <c r="DS1128" s="6"/>
      <c r="DT1128" s="6"/>
      <c r="DU1128" s="6"/>
      <c r="DV1128" s="6"/>
      <c r="DW1128" s="6"/>
      <c r="DX1128" s="6"/>
      <c r="DY1128" s="6"/>
      <c r="DZ1128" s="6"/>
      <c r="EA1128" s="6"/>
      <c r="EB1128" s="6"/>
      <c r="EC1128" s="6"/>
      <c r="ED1128" s="6"/>
      <c r="EE1128" s="6"/>
      <c r="EF1128" s="6"/>
      <c r="EG1128" s="6"/>
      <c r="EH1128" s="6"/>
      <c r="EI1128" s="6"/>
      <c r="EJ1128" s="6"/>
      <c r="EK1128" s="6"/>
      <c r="EL1128" s="6"/>
      <c r="EM1128" s="6"/>
      <c r="EN1128" s="6"/>
      <c r="EO1128" s="6"/>
      <c r="EP1128" s="6"/>
      <c r="EQ1128" s="6"/>
      <c r="ER1128" s="6"/>
      <c r="ES1128" s="6"/>
      <c r="ET1128" s="6"/>
      <c r="EU1128" s="6"/>
      <c r="EV1128" s="6"/>
      <c r="EW1128" s="6"/>
      <c r="EX1128" s="6"/>
      <c r="EY1128" s="6"/>
      <c r="EZ1128" s="6"/>
      <c r="FA1128" s="6"/>
      <c r="FB1128" s="6"/>
      <c r="FC1128" s="6"/>
      <c r="FD1128" s="6"/>
      <c r="FE1128" s="6"/>
      <c r="FF1128" s="6"/>
      <c r="FG1128" s="6"/>
      <c r="FH1128" s="6"/>
      <c r="FI1128" s="6"/>
      <c r="FJ1128" s="6"/>
      <c r="FK1128" s="6"/>
      <c r="FL1128" s="6"/>
      <c r="FM1128" s="6"/>
      <c r="FN1128" s="6"/>
      <c r="FO1128" s="6"/>
      <c r="FP1128" s="6"/>
      <c r="FQ1128" s="6"/>
      <c r="FR1128" s="6"/>
      <c r="FS1128" s="6"/>
      <c r="FT1128" s="6"/>
      <c r="FU1128" s="6"/>
      <c r="FV1128" s="6"/>
      <c r="FW1128" s="6"/>
      <c r="FX1128" s="6"/>
      <c r="FY1128" s="6"/>
      <c r="FZ1128" s="6"/>
      <c r="GA1128" s="6"/>
      <c r="GB1128" s="6"/>
      <c r="GC1128" s="6"/>
      <c r="GD1128" s="6"/>
      <c r="GE1128" s="6"/>
      <c r="GF1128" s="6"/>
      <c r="GG1128" s="6"/>
      <c r="GH1128" s="6"/>
      <c r="GI1128" s="6"/>
      <c r="GJ1128" s="6"/>
      <c r="GK1128" s="6"/>
      <c r="GL1128" s="6"/>
      <c r="GM1128" s="6"/>
      <c r="GN1128" s="6"/>
      <c r="GO1128" s="6"/>
      <c r="GP1128" s="6"/>
      <c r="GQ1128" s="6"/>
      <c r="GR1128" s="6"/>
      <c r="GS1128" s="6"/>
      <c r="GT1128" s="6"/>
      <c r="GU1128" s="6"/>
      <c r="GV1128" s="6"/>
      <c r="GW1128" s="6"/>
      <c r="GX1128" s="6"/>
      <c r="GY1128" s="6"/>
      <c r="GZ1128" s="6"/>
      <c r="HA1128" s="6"/>
      <c r="HB1128" s="6"/>
      <c r="HC1128" s="6"/>
      <c r="HD1128" s="6"/>
      <c r="HE1128" s="6"/>
    </row>
    <row r="1129" spans="1:213">
      <c r="A1129" s="6"/>
      <c r="B1129" s="420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  <c r="BW1129" s="6"/>
      <c r="BX1129" s="6"/>
      <c r="BY1129" s="6"/>
      <c r="BZ1129" s="6"/>
      <c r="CA1129" s="6"/>
      <c r="CB1129" s="6"/>
      <c r="CC1129" s="6"/>
      <c r="CD1129" s="6"/>
      <c r="CE1129" s="6"/>
      <c r="CF1129" s="6"/>
      <c r="CG1129" s="6"/>
      <c r="CH1129" s="6"/>
      <c r="CI1129" s="6"/>
      <c r="CJ1129" s="6"/>
      <c r="CK1129" s="6"/>
      <c r="CL1129" s="6"/>
      <c r="CM1129" s="6"/>
      <c r="CN1129" s="6"/>
      <c r="CO1129" s="6"/>
      <c r="CP1129" s="6"/>
      <c r="CQ1129" s="6"/>
      <c r="DP1129" s="6"/>
      <c r="DQ1129" s="6"/>
      <c r="DR1129" s="6"/>
      <c r="DS1129" s="6"/>
      <c r="DT1129" s="6"/>
      <c r="DU1129" s="6"/>
      <c r="DV1129" s="6"/>
      <c r="DW1129" s="6"/>
      <c r="DX1129" s="6"/>
      <c r="DY1129" s="6"/>
      <c r="DZ1129" s="6"/>
      <c r="EA1129" s="6"/>
      <c r="EB1129" s="6"/>
      <c r="EC1129" s="6"/>
      <c r="ED1129" s="6"/>
      <c r="EE1129" s="6"/>
      <c r="EF1129" s="6"/>
      <c r="EG1129" s="6"/>
      <c r="EH1129" s="6"/>
      <c r="EI1129" s="6"/>
      <c r="EJ1129" s="6"/>
      <c r="EK1129" s="6"/>
      <c r="EL1129" s="6"/>
      <c r="EM1129" s="6"/>
      <c r="EN1129" s="6"/>
      <c r="EO1129" s="6"/>
      <c r="EP1129" s="6"/>
      <c r="EQ1129" s="6"/>
      <c r="ER1129" s="6"/>
      <c r="ES1129" s="6"/>
      <c r="ET1129" s="6"/>
      <c r="EU1129" s="6"/>
      <c r="EV1129" s="6"/>
      <c r="EW1129" s="6"/>
      <c r="EX1129" s="6"/>
      <c r="EY1129" s="6"/>
      <c r="EZ1129" s="6"/>
      <c r="FA1129" s="6"/>
      <c r="FB1129" s="6"/>
      <c r="FC1129" s="6"/>
      <c r="FD1129" s="6"/>
      <c r="FE1129" s="6"/>
      <c r="FF1129" s="6"/>
      <c r="FG1129" s="6"/>
      <c r="FH1129" s="6"/>
      <c r="FI1129" s="6"/>
      <c r="FJ1129" s="6"/>
      <c r="FK1129" s="6"/>
      <c r="FL1129" s="6"/>
      <c r="FM1129" s="6"/>
      <c r="FN1129" s="6"/>
      <c r="FO1129" s="6"/>
      <c r="FP1129" s="6"/>
      <c r="FQ1129" s="6"/>
      <c r="FR1129" s="6"/>
      <c r="FS1129" s="6"/>
      <c r="FT1129" s="6"/>
      <c r="FU1129" s="6"/>
      <c r="FV1129" s="6"/>
      <c r="FW1129" s="6"/>
      <c r="FX1129" s="6"/>
      <c r="FY1129" s="6"/>
      <c r="FZ1129" s="6"/>
      <c r="GA1129" s="6"/>
      <c r="GB1129" s="6"/>
      <c r="GC1129" s="6"/>
      <c r="GD1129" s="6"/>
      <c r="GE1129" s="6"/>
      <c r="GF1129" s="6"/>
      <c r="GG1129" s="6"/>
      <c r="GH1129" s="6"/>
      <c r="GI1129" s="6"/>
      <c r="GJ1129" s="6"/>
      <c r="GK1129" s="6"/>
      <c r="GL1129" s="6"/>
      <c r="GM1129" s="6"/>
      <c r="GN1129" s="6"/>
      <c r="GO1129" s="6"/>
      <c r="GP1129" s="6"/>
      <c r="GQ1129" s="6"/>
      <c r="GR1129" s="6"/>
      <c r="GS1129" s="6"/>
      <c r="GT1129" s="6"/>
      <c r="GU1129" s="6"/>
      <c r="GV1129" s="6"/>
      <c r="GW1129" s="6"/>
      <c r="GX1129" s="6"/>
      <c r="GY1129" s="6"/>
      <c r="GZ1129" s="6"/>
      <c r="HA1129" s="6"/>
      <c r="HB1129" s="6"/>
      <c r="HC1129" s="6"/>
      <c r="HD1129" s="6"/>
      <c r="HE1129" s="6"/>
    </row>
    <row r="1130" spans="1:213">
      <c r="A1130" s="6"/>
      <c r="B1130" s="420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  <c r="BW1130" s="6"/>
      <c r="BX1130" s="6"/>
      <c r="BY1130" s="6"/>
      <c r="BZ1130" s="6"/>
      <c r="CA1130" s="6"/>
      <c r="CB1130" s="6"/>
      <c r="CC1130" s="6"/>
      <c r="CD1130" s="6"/>
      <c r="CE1130" s="6"/>
      <c r="CF1130" s="6"/>
      <c r="CG1130" s="6"/>
      <c r="CH1130" s="6"/>
      <c r="CI1130" s="6"/>
      <c r="CJ1130" s="6"/>
      <c r="CK1130" s="6"/>
      <c r="CL1130" s="6"/>
      <c r="CM1130" s="6"/>
      <c r="CN1130" s="6"/>
      <c r="CO1130" s="6"/>
      <c r="CP1130" s="6"/>
      <c r="CQ1130" s="6"/>
      <c r="DP1130" s="6"/>
      <c r="DQ1130" s="6"/>
      <c r="DR1130" s="6"/>
      <c r="DS1130" s="6"/>
      <c r="DT1130" s="6"/>
      <c r="DU1130" s="6"/>
      <c r="DV1130" s="6"/>
      <c r="DW1130" s="6"/>
      <c r="DX1130" s="6"/>
      <c r="DY1130" s="6"/>
      <c r="DZ1130" s="6"/>
      <c r="EA1130" s="6"/>
      <c r="EB1130" s="6"/>
      <c r="EC1130" s="6"/>
      <c r="ED1130" s="6"/>
      <c r="EE1130" s="6"/>
      <c r="EF1130" s="6"/>
      <c r="EG1130" s="6"/>
      <c r="EH1130" s="6"/>
      <c r="EI1130" s="6"/>
      <c r="EJ1130" s="6"/>
      <c r="EK1130" s="6"/>
      <c r="EL1130" s="6"/>
      <c r="EM1130" s="6"/>
      <c r="EN1130" s="6"/>
      <c r="EO1130" s="6"/>
      <c r="EP1130" s="6"/>
      <c r="EQ1130" s="6"/>
      <c r="ER1130" s="6"/>
      <c r="ES1130" s="6"/>
      <c r="ET1130" s="6"/>
      <c r="EU1130" s="6"/>
      <c r="EV1130" s="6"/>
      <c r="EW1130" s="6"/>
      <c r="EX1130" s="6"/>
      <c r="EY1130" s="6"/>
      <c r="EZ1130" s="6"/>
      <c r="FA1130" s="6"/>
      <c r="FB1130" s="6"/>
      <c r="FC1130" s="6"/>
      <c r="FD1130" s="6"/>
      <c r="FE1130" s="6"/>
      <c r="FF1130" s="6"/>
      <c r="FG1130" s="6"/>
      <c r="FH1130" s="6"/>
      <c r="FI1130" s="6"/>
      <c r="FJ1130" s="6"/>
      <c r="FK1130" s="6"/>
      <c r="FL1130" s="6"/>
      <c r="FM1130" s="6"/>
      <c r="FN1130" s="6"/>
      <c r="FO1130" s="6"/>
      <c r="FP1130" s="6"/>
      <c r="FQ1130" s="6"/>
      <c r="FR1130" s="6"/>
      <c r="FS1130" s="6"/>
      <c r="FT1130" s="6"/>
      <c r="FU1130" s="6"/>
      <c r="FV1130" s="6"/>
      <c r="FW1130" s="6"/>
      <c r="FX1130" s="6"/>
      <c r="FY1130" s="6"/>
      <c r="FZ1130" s="6"/>
      <c r="GA1130" s="6"/>
      <c r="GB1130" s="6"/>
      <c r="GC1130" s="6"/>
      <c r="GD1130" s="6"/>
      <c r="GE1130" s="6"/>
      <c r="GF1130" s="6"/>
      <c r="GG1130" s="6"/>
      <c r="GH1130" s="6"/>
      <c r="GI1130" s="6"/>
      <c r="GJ1130" s="6"/>
      <c r="GK1130" s="6"/>
      <c r="GL1130" s="6"/>
      <c r="GM1130" s="6"/>
      <c r="GN1130" s="6"/>
      <c r="GO1130" s="6"/>
      <c r="GP1130" s="6"/>
      <c r="GQ1130" s="6"/>
      <c r="GR1130" s="6"/>
      <c r="GS1130" s="6"/>
      <c r="GT1130" s="6"/>
      <c r="GU1130" s="6"/>
      <c r="GV1130" s="6"/>
      <c r="GW1130" s="6"/>
      <c r="GX1130" s="6"/>
      <c r="GY1130" s="6"/>
      <c r="GZ1130" s="6"/>
      <c r="HA1130" s="6"/>
      <c r="HB1130" s="6"/>
      <c r="HC1130" s="6"/>
      <c r="HD1130" s="6"/>
      <c r="HE1130" s="6"/>
    </row>
    <row r="1131" spans="1:213">
      <c r="A1131" s="6"/>
      <c r="B1131" s="420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  <c r="BW1131" s="6"/>
      <c r="BX1131" s="6"/>
      <c r="BY1131" s="6"/>
      <c r="BZ1131" s="6"/>
      <c r="CA1131" s="6"/>
      <c r="CB1131" s="6"/>
      <c r="CC1131" s="6"/>
      <c r="CD1131" s="6"/>
      <c r="CE1131" s="6"/>
      <c r="CF1131" s="6"/>
      <c r="CG1131" s="6"/>
      <c r="CH1131" s="6"/>
      <c r="CI1131" s="6"/>
      <c r="CJ1131" s="6"/>
      <c r="CK1131" s="6"/>
      <c r="CL1131" s="6"/>
      <c r="CM1131" s="6"/>
      <c r="CN1131" s="6"/>
      <c r="CO1131" s="6"/>
      <c r="CP1131" s="6"/>
      <c r="CQ1131" s="6"/>
      <c r="DP1131" s="6"/>
      <c r="DQ1131" s="6"/>
      <c r="DR1131" s="6"/>
      <c r="DS1131" s="6"/>
      <c r="DT1131" s="6"/>
      <c r="DU1131" s="6"/>
      <c r="DV1131" s="6"/>
      <c r="DW1131" s="6"/>
      <c r="DX1131" s="6"/>
      <c r="DY1131" s="6"/>
      <c r="DZ1131" s="6"/>
      <c r="EA1131" s="6"/>
      <c r="EB1131" s="6"/>
      <c r="EC1131" s="6"/>
      <c r="ED1131" s="6"/>
      <c r="EE1131" s="6"/>
      <c r="EF1131" s="6"/>
      <c r="EG1131" s="6"/>
      <c r="EH1131" s="6"/>
      <c r="EI1131" s="6"/>
      <c r="EJ1131" s="6"/>
      <c r="EK1131" s="6"/>
      <c r="EL1131" s="6"/>
      <c r="EM1131" s="6"/>
      <c r="EN1131" s="6"/>
      <c r="EO1131" s="6"/>
      <c r="EP1131" s="6"/>
      <c r="EQ1131" s="6"/>
      <c r="ER1131" s="6"/>
      <c r="ES1131" s="6"/>
      <c r="ET1131" s="6"/>
      <c r="EU1131" s="6"/>
      <c r="EV1131" s="6"/>
      <c r="EW1131" s="6"/>
      <c r="EX1131" s="6"/>
      <c r="EY1131" s="6"/>
      <c r="EZ1131" s="6"/>
      <c r="FA1131" s="6"/>
      <c r="FB1131" s="6"/>
      <c r="FC1131" s="6"/>
      <c r="FD1131" s="6"/>
      <c r="FE1131" s="6"/>
      <c r="FF1131" s="6"/>
      <c r="FG1131" s="6"/>
      <c r="FH1131" s="6"/>
      <c r="FI1131" s="6"/>
      <c r="FJ1131" s="6"/>
      <c r="FK1131" s="6"/>
      <c r="FL1131" s="6"/>
      <c r="FM1131" s="6"/>
      <c r="FN1131" s="6"/>
      <c r="FO1131" s="6"/>
      <c r="FP1131" s="6"/>
      <c r="FQ1131" s="6"/>
      <c r="FR1131" s="6"/>
      <c r="FS1131" s="6"/>
      <c r="FT1131" s="6"/>
      <c r="FU1131" s="6"/>
      <c r="FV1131" s="6"/>
      <c r="FW1131" s="6"/>
      <c r="FX1131" s="6"/>
      <c r="FY1131" s="6"/>
      <c r="FZ1131" s="6"/>
      <c r="GA1131" s="6"/>
      <c r="GB1131" s="6"/>
      <c r="GC1131" s="6"/>
      <c r="GD1131" s="6"/>
      <c r="GE1131" s="6"/>
      <c r="GF1131" s="6"/>
      <c r="GG1131" s="6"/>
      <c r="GH1131" s="6"/>
      <c r="GI1131" s="6"/>
      <c r="GJ1131" s="6"/>
      <c r="GK1131" s="6"/>
      <c r="GL1131" s="6"/>
      <c r="GM1131" s="6"/>
      <c r="GN1131" s="6"/>
      <c r="GO1131" s="6"/>
      <c r="GP1131" s="6"/>
      <c r="GQ1131" s="6"/>
      <c r="GR1131" s="6"/>
      <c r="GS1131" s="6"/>
      <c r="GT1131" s="6"/>
      <c r="GU1131" s="6"/>
      <c r="GV1131" s="6"/>
      <c r="GW1131" s="6"/>
      <c r="GX1131" s="6"/>
      <c r="GY1131" s="6"/>
      <c r="GZ1131" s="6"/>
      <c r="HA1131" s="6"/>
      <c r="HB1131" s="6"/>
      <c r="HC1131" s="6"/>
      <c r="HD1131" s="6"/>
      <c r="HE1131" s="6"/>
    </row>
    <row r="1132" spans="1:213">
      <c r="A1132" s="6"/>
      <c r="B1132" s="420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  <c r="BW1132" s="6"/>
      <c r="BX1132" s="6"/>
      <c r="BY1132" s="6"/>
      <c r="BZ1132" s="6"/>
      <c r="CA1132" s="6"/>
      <c r="CB1132" s="6"/>
      <c r="CC1132" s="6"/>
      <c r="CD1132" s="6"/>
      <c r="CE1132" s="6"/>
      <c r="CF1132" s="6"/>
      <c r="CG1132" s="6"/>
      <c r="CH1132" s="6"/>
      <c r="CI1132" s="6"/>
      <c r="CJ1132" s="6"/>
      <c r="CK1132" s="6"/>
      <c r="CL1132" s="6"/>
      <c r="CM1132" s="6"/>
      <c r="CN1132" s="6"/>
      <c r="CO1132" s="6"/>
      <c r="CP1132" s="6"/>
      <c r="CQ1132" s="6"/>
      <c r="DP1132" s="6"/>
      <c r="DQ1132" s="6"/>
      <c r="DR1132" s="6"/>
      <c r="DS1132" s="6"/>
      <c r="DT1132" s="6"/>
      <c r="DU1132" s="6"/>
      <c r="DV1132" s="6"/>
      <c r="DW1132" s="6"/>
      <c r="DX1132" s="6"/>
      <c r="DY1132" s="6"/>
      <c r="DZ1132" s="6"/>
      <c r="EA1132" s="6"/>
      <c r="EB1132" s="6"/>
      <c r="EC1132" s="6"/>
      <c r="ED1132" s="6"/>
      <c r="EE1132" s="6"/>
      <c r="EF1132" s="6"/>
      <c r="EG1132" s="6"/>
      <c r="EH1132" s="6"/>
      <c r="EI1132" s="6"/>
      <c r="EJ1132" s="6"/>
      <c r="EK1132" s="6"/>
      <c r="EL1132" s="6"/>
      <c r="EM1132" s="6"/>
      <c r="EN1132" s="6"/>
      <c r="EO1132" s="6"/>
      <c r="EP1132" s="6"/>
      <c r="EQ1132" s="6"/>
      <c r="ER1132" s="6"/>
      <c r="ES1132" s="6"/>
      <c r="ET1132" s="6"/>
      <c r="EU1132" s="6"/>
      <c r="EV1132" s="6"/>
      <c r="EW1132" s="6"/>
      <c r="EX1132" s="6"/>
      <c r="EY1132" s="6"/>
      <c r="EZ1132" s="6"/>
      <c r="FA1132" s="6"/>
      <c r="FB1132" s="6"/>
      <c r="FC1132" s="6"/>
      <c r="FD1132" s="6"/>
      <c r="FE1132" s="6"/>
      <c r="FF1132" s="6"/>
      <c r="FG1132" s="6"/>
      <c r="FH1132" s="6"/>
      <c r="FI1132" s="6"/>
      <c r="FJ1132" s="6"/>
      <c r="FK1132" s="6"/>
      <c r="FL1132" s="6"/>
      <c r="FM1132" s="6"/>
      <c r="FN1132" s="6"/>
      <c r="FO1132" s="6"/>
      <c r="FP1132" s="6"/>
      <c r="FQ1132" s="6"/>
      <c r="FR1132" s="6"/>
      <c r="FS1132" s="6"/>
      <c r="FT1132" s="6"/>
      <c r="FU1132" s="6"/>
      <c r="FV1132" s="6"/>
      <c r="FW1132" s="6"/>
      <c r="FX1132" s="6"/>
      <c r="FY1132" s="6"/>
      <c r="FZ1132" s="6"/>
      <c r="GA1132" s="6"/>
      <c r="GB1132" s="6"/>
      <c r="GC1132" s="6"/>
      <c r="GD1132" s="6"/>
      <c r="GE1132" s="6"/>
      <c r="GF1132" s="6"/>
      <c r="GG1132" s="6"/>
      <c r="GH1132" s="6"/>
      <c r="GI1132" s="6"/>
      <c r="GJ1132" s="6"/>
      <c r="GK1132" s="6"/>
      <c r="GL1132" s="6"/>
      <c r="GM1132" s="6"/>
      <c r="GN1132" s="6"/>
      <c r="GO1132" s="6"/>
      <c r="GP1132" s="6"/>
      <c r="GQ1132" s="6"/>
      <c r="GR1132" s="6"/>
      <c r="GS1132" s="6"/>
      <c r="GT1132" s="6"/>
      <c r="GU1132" s="6"/>
      <c r="GV1132" s="6"/>
      <c r="GW1132" s="6"/>
      <c r="GX1132" s="6"/>
      <c r="GY1132" s="6"/>
      <c r="GZ1132" s="6"/>
      <c r="HA1132" s="6"/>
      <c r="HB1132" s="6"/>
      <c r="HC1132" s="6"/>
      <c r="HD1132" s="6"/>
      <c r="HE1132" s="6"/>
    </row>
    <row r="1133" spans="1:213">
      <c r="A1133" s="6"/>
      <c r="B1133" s="420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  <c r="BW1133" s="6"/>
      <c r="BX1133" s="6"/>
      <c r="BY1133" s="6"/>
      <c r="BZ1133" s="6"/>
      <c r="CA1133" s="6"/>
      <c r="CB1133" s="6"/>
      <c r="CC1133" s="6"/>
      <c r="CD1133" s="6"/>
      <c r="CE1133" s="6"/>
      <c r="CF1133" s="6"/>
      <c r="CG1133" s="6"/>
      <c r="CH1133" s="6"/>
      <c r="CI1133" s="6"/>
      <c r="CJ1133" s="6"/>
      <c r="CK1133" s="6"/>
      <c r="CL1133" s="6"/>
      <c r="CM1133" s="6"/>
      <c r="CN1133" s="6"/>
      <c r="CO1133" s="6"/>
      <c r="CP1133" s="6"/>
      <c r="CQ1133" s="6"/>
      <c r="DP1133" s="6"/>
      <c r="DQ1133" s="6"/>
      <c r="DR1133" s="6"/>
      <c r="DS1133" s="6"/>
      <c r="DT1133" s="6"/>
      <c r="DU1133" s="6"/>
      <c r="DV1133" s="6"/>
      <c r="DW1133" s="6"/>
      <c r="DX1133" s="6"/>
      <c r="DY1133" s="6"/>
      <c r="DZ1133" s="6"/>
      <c r="EA1133" s="6"/>
      <c r="EB1133" s="6"/>
      <c r="EC1133" s="6"/>
      <c r="ED1133" s="6"/>
      <c r="EE1133" s="6"/>
      <c r="EF1133" s="6"/>
      <c r="EG1133" s="6"/>
      <c r="EH1133" s="6"/>
      <c r="EI1133" s="6"/>
      <c r="EJ1133" s="6"/>
      <c r="EK1133" s="6"/>
      <c r="EL1133" s="6"/>
      <c r="EM1133" s="6"/>
      <c r="EN1133" s="6"/>
      <c r="EO1133" s="6"/>
      <c r="EP1133" s="6"/>
      <c r="EQ1133" s="6"/>
      <c r="ER1133" s="6"/>
      <c r="ES1133" s="6"/>
      <c r="ET1133" s="6"/>
      <c r="EU1133" s="6"/>
      <c r="EV1133" s="6"/>
      <c r="EW1133" s="6"/>
      <c r="EX1133" s="6"/>
      <c r="EY1133" s="6"/>
      <c r="EZ1133" s="6"/>
      <c r="FA1133" s="6"/>
      <c r="FB1133" s="6"/>
      <c r="FC1133" s="6"/>
      <c r="FD1133" s="6"/>
      <c r="FE1133" s="6"/>
      <c r="FF1133" s="6"/>
      <c r="FG1133" s="6"/>
      <c r="FH1133" s="6"/>
      <c r="FI1133" s="6"/>
      <c r="FJ1133" s="6"/>
      <c r="FK1133" s="6"/>
      <c r="FL1133" s="6"/>
      <c r="FM1133" s="6"/>
      <c r="FN1133" s="6"/>
      <c r="FO1133" s="6"/>
      <c r="FP1133" s="6"/>
      <c r="FQ1133" s="6"/>
      <c r="FR1133" s="6"/>
      <c r="FS1133" s="6"/>
      <c r="FT1133" s="6"/>
      <c r="FU1133" s="6"/>
      <c r="FV1133" s="6"/>
      <c r="FW1133" s="6"/>
      <c r="FX1133" s="6"/>
      <c r="FY1133" s="6"/>
      <c r="FZ1133" s="6"/>
      <c r="GA1133" s="6"/>
      <c r="GB1133" s="6"/>
      <c r="GC1133" s="6"/>
      <c r="GD1133" s="6"/>
      <c r="GE1133" s="6"/>
      <c r="GF1133" s="6"/>
      <c r="GG1133" s="6"/>
      <c r="GH1133" s="6"/>
      <c r="GI1133" s="6"/>
      <c r="GJ1133" s="6"/>
      <c r="GK1133" s="6"/>
      <c r="GL1133" s="6"/>
      <c r="GM1133" s="6"/>
      <c r="GN1133" s="6"/>
      <c r="GO1133" s="6"/>
      <c r="GP1133" s="6"/>
      <c r="GQ1133" s="6"/>
      <c r="GR1133" s="6"/>
      <c r="GS1133" s="6"/>
      <c r="GT1133" s="6"/>
      <c r="GU1133" s="6"/>
      <c r="GV1133" s="6"/>
      <c r="GW1133" s="6"/>
      <c r="GX1133" s="6"/>
      <c r="GY1133" s="6"/>
      <c r="GZ1133" s="6"/>
      <c r="HA1133" s="6"/>
      <c r="HB1133" s="6"/>
      <c r="HC1133" s="6"/>
      <c r="HD1133" s="6"/>
      <c r="HE1133" s="6"/>
    </row>
    <row r="1134" spans="1:213">
      <c r="A1134" s="6"/>
      <c r="B1134" s="420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  <c r="BW1134" s="6"/>
      <c r="BX1134" s="6"/>
      <c r="BY1134" s="6"/>
      <c r="BZ1134" s="6"/>
      <c r="CA1134" s="6"/>
      <c r="CB1134" s="6"/>
      <c r="CC1134" s="6"/>
      <c r="CD1134" s="6"/>
      <c r="CE1134" s="6"/>
      <c r="CF1134" s="6"/>
      <c r="CG1134" s="6"/>
      <c r="CH1134" s="6"/>
      <c r="CI1134" s="6"/>
      <c r="CJ1134" s="6"/>
      <c r="CK1134" s="6"/>
      <c r="CL1134" s="6"/>
      <c r="CM1134" s="6"/>
      <c r="CN1134" s="6"/>
      <c r="CO1134" s="6"/>
      <c r="CP1134" s="6"/>
      <c r="CQ1134" s="6"/>
      <c r="DP1134" s="6"/>
      <c r="DQ1134" s="6"/>
      <c r="DR1134" s="6"/>
      <c r="DS1134" s="6"/>
      <c r="DT1134" s="6"/>
      <c r="DU1134" s="6"/>
      <c r="DV1134" s="6"/>
      <c r="DW1134" s="6"/>
      <c r="DX1134" s="6"/>
      <c r="DY1134" s="6"/>
      <c r="DZ1134" s="6"/>
      <c r="EA1134" s="6"/>
      <c r="EB1134" s="6"/>
      <c r="EC1134" s="6"/>
      <c r="ED1134" s="6"/>
      <c r="EE1134" s="6"/>
      <c r="EF1134" s="6"/>
      <c r="EG1134" s="6"/>
      <c r="EH1134" s="6"/>
      <c r="EI1134" s="6"/>
      <c r="EJ1134" s="6"/>
      <c r="EK1134" s="6"/>
      <c r="EL1134" s="6"/>
      <c r="EM1134" s="6"/>
      <c r="EN1134" s="6"/>
      <c r="EO1134" s="6"/>
      <c r="EP1134" s="6"/>
      <c r="EQ1134" s="6"/>
      <c r="ER1134" s="6"/>
      <c r="ES1134" s="6"/>
      <c r="ET1134" s="6"/>
      <c r="EU1134" s="6"/>
      <c r="EV1134" s="6"/>
      <c r="EW1134" s="6"/>
      <c r="EX1134" s="6"/>
      <c r="EY1134" s="6"/>
      <c r="EZ1134" s="6"/>
      <c r="FA1134" s="6"/>
      <c r="FB1134" s="6"/>
      <c r="FC1134" s="6"/>
      <c r="FD1134" s="6"/>
      <c r="FE1134" s="6"/>
      <c r="FF1134" s="6"/>
      <c r="FG1134" s="6"/>
      <c r="FH1134" s="6"/>
      <c r="FI1134" s="6"/>
      <c r="FJ1134" s="6"/>
      <c r="FK1134" s="6"/>
      <c r="FL1134" s="6"/>
      <c r="FM1134" s="6"/>
      <c r="FN1134" s="6"/>
      <c r="FO1134" s="6"/>
      <c r="FP1134" s="6"/>
      <c r="FQ1134" s="6"/>
      <c r="FR1134" s="6"/>
      <c r="FS1134" s="6"/>
      <c r="FT1134" s="6"/>
      <c r="FU1134" s="6"/>
      <c r="FV1134" s="6"/>
      <c r="FW1134" s="6"/>
      <c r="FX1134" s="6"/>
      <c r="FY1134" s="6"/>
      <c r="FZ1134" s="6"/>
      <c r="GA1134" s="6"/>
      <c r="GB1134" s="6"/>
      <c r="GC1134" s="6"/>
      <c r="GD1134" s="6"/>
      <c r="GE1134" s="6"/>
      <c r="GF1134" s="6"/>
      <c r="GG1134" s="6"/>
      <c r="GH1134" s="6"/>
      <c r="GI1134" s="6"/>
      <c r="GJ1134" s="6"/>
      <c r="GK1134" s="6"/>
      <c r="GL1134" s="6"/>
      <c r="GM1134" s="6"/>
      <c r="GN1134" s="6"/>
      <c r="GO1134" s="6"/>
      <c r="GP1134" s="6"/>
      <c r="GQ1134" s="6"/>
      <c r="GR1134" s="6"/>
      <c r="GS1134" s="6"/>
      <c r="GT1134" s="6"/>
      <c r="GU1134" s="6"/>
      <c r="GV1134" s="6"/>
      <c r="GW1134" s="6"/>
      <c r="GX1134" s="6"/>
      <c r="GY1134" s="6"/>
      <c r="GZ1134" s="6"/>
      <c r="HA1134" s="6"/>
      <c r="HB1134" s="6"/>
      <c r="HC1134" s="6"/>
      <c r="HD1134" s="6"/>
      <c r="HE1134" s="6"/>
    </row>
    <row r="1135" spans="1:213">
      <c r="A1135" s="6"/>
      <c r="B1135" s="420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  <c r="BW1135" s="6"/>
      <c r="BX1135" s="6"/>
      <c r="BY1135" s="6"/>
      <c r="BZ1135" s="6"/>
      <c r="CA1135" s="6"/>
      <c r="CB1135" s="6"/>
      <c r="CC1135" s="6"/>
      <c r="CD1135" s="6"/>
      <c r="CE1135" s="6"/>
      <c r="CF1135" s="6"/>
      <c r="CG1135" s="6"/>
      <c r="CH1135" s="6"/>
      <c r="CI1135" s="6"/>
      <c r="CJ1135" s="6"/>
      <c r="CK1135" s="6"/>
      <c r="CL1135" s="6"/>
      <c r="CM1135" s="6"/>
      <c r="CN1135" s="6"/>
      <c r="CO1135" s="6"/>
      <c r="CP1135" s="6"/>
      <c r="CQ1135" s="6"/>
      <c r="DP1135" s="6"/>
      <c r="DQ1135" s="6"/>
      <c r="DR1135" s="6"/>
      <c r="DS1135" s="6"/>
      <c r="DT1135" s="6"/>
      <c r="DU1135" s="6"/>
      <c r="DV1135" s="6"/>
      <c r="DW1135" s="6"/>
      <c r="DX1135" s="6"/>
      <c r="DY1135" s="6"/>
      <c r="DZ1135" s="6"/>
      <c r="EA1135" s="6"/>
      <c r="EB1135" s="6"/>
      <c r="EC1135" s="6"/>
      <c r="ED1135" s="6"/>
      <c r="EE1135" s="6"/>
      <c r="EF1135" s="6"/>
      <c r="EG1135" s="6"/>
      <c r="EH1135" s="6"/>
      <c r="EI1135" s="6"/>
      <c r="EJ1135" s="6"/>
      <c r="EK1135" s="6"/>
      <c r="EL1135" s="6"/>
      <c r="EM1135" s="6"/>
      <c r="EN1135" s="6"/>
      <c r="EO1135" s="6"/>
      <c r="EP1135" s="6"/>
      <c r="EQ1135" s="6"/>
      <c r="ER1135" s="6"/>
      <c r="ES1135" s="6"/>
      <c r="ET1135" s="6"/>
      <c r="EU1135" s="6"/>
      <c r="EV1135" s="6"/>
      <c r="EW1135" s="6"/>
      <c r="EX1135" s="6"/>
      <c r="EY1135" s="6"/>
      <c r="EZ1135" s="6"/>
      <c r="FA1135" s="6"/>
      <c r="FB1135" s="6"/>
      <c r="FC1135" s="6"/>
      <c r="FD1135" s="6"/>
      <c r="FE1135" s="6"/>
      <c r="FF1135" s="6"/>
      <c r="FG1135" s="6"/>
      <c r="FH1135" s="6"/>
      <c r="FI1135" s="6"/>
      <c r="FJ1135" s="6"/>
      <c r="FK1135" s="6"/>
      <c r="FL1135" s="6"/>
      <c r="FM1135" s="6"/>
      <c r="FN1135" s="6"/>
      <c r="FO1135" s="6"/>
      <c r="FP1135" s="6"/>
      <c r="FQ1135" s="6"/>
      <c r="FR1135" s="6"/>
      <c r="FS1135" s="6"/>
      <c r="FT1135" s="6"/>
      <c r="FU1135" s="6"/>
      <c r="FV1135" s="6"/>
      <c r="FW1135" s="6"/>
      <c r="FX1135" s="6"/>
      <c r="FY1135" s="6"/>
      <c r="FZ1135" s="6"/>
      <c r="GA1135" s="6"/>
      <c r="GB1135" s="6"/>
      <c r="GC1135" s="6"/>
      <c r="GD1135" s="6"/>
      <c r="GE1135" s="6"/>
      <c r="GF1135" s="6"/>
      <c r="GG1135" s="6"/>
      <c r="GH1135" s="6"/>
      <c r="GI1135" s="6"/>
      <c r="GJ1135" s="6"/>
      <c r="GK1135" s="6"/>
      <c r="GL1135" s="6"/>
      <c r="GM1135" s="6"/>
      <c r="GN1135" s="6"/>
      <c r="GO1135" s="6"/>
      <c r="GP1135" s="6"/>
      <c r="GQ1135" s="6"/>
      <c r="GR1135" s="6"/>
      <c r="GS1135" s="6"/>
      <c r="GT1135" s="6"/>
      <c r="GU1135" s="6"/>
      <c r="GV1135" s="6"/>
      <c r="GW1135" s="6"/>
      <c r="GX1135" s="6"/>
      <c r="GY1135" s="6"/>
      <c r="GZ1135" s="6"/>
      <c r="HA1135" s="6"/>
      <c r="HB1135" s="6"/>
      <c r="HC1135" s="6"/>
      <c r="HD1135" s="6"/>
      <c r="HE1135" s="6"/>
    </row>
    <row r="1136" spans="1:213">
      <c r="A1136" s="6"/>
      <c r="B1136" s="420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  <c r="BW1136" s="6"/>
      <c r="BX1136" s="6"/>
      <c r="BY1136" s="6"/>
      <c r="BZ1136" s="6"/>
      <c r="CA1136" s="6"/>
      <c r="CB1136" s="6"/>
      <c r="CC1136" s="6"/>
      <c r="CD1136" s="6"/>
      <c r="CE1136" s="6"/>
      <c r="CF1136" s="6"/>
      <c r="CG1136" s="6"/>
      <c r="CH1136" s="6"/>
      <c r="CI1136" s="6"/>
      <c r="CJ1136" s="6"/>
      <c r="CK1136" s="6"/>
      <c r="CL1136" s="6"/>
      <c r="CM1136" s="6"/>
      <c r="CN1136" s="6"/>
      <c r="CO1136" s="6"/>
      <c r="CP1136" s="6"/>
      <c r="CQ1136" s="6"/>
      <c r="DP1136" s="6"/>
      <c r="DQ1136" s="6"/>
      <c r="DR1136" s="6"/>
      <c r="DS1136" s="6"/>
      <c r="DT1136" s="6"/>
      <c r="DU1136" s="6"/>
      <c r="DV1136" s="6"/>
      <c r="DW1136" s="6"/>
      <c r="DX1136" s="6"/>
      <c r="DY1136" s="6"/>
      <c r="DZ1136" s="6"/>
      <c r="EA1136" s="6"/>
      <c r="EB1136" s="6"/>
      <c r="EC1136" s="6"/>
      <c r="ED1136" s="6"/>
      <c r="EE1136" s="6"/>
      <c r="EF1136" s="6"/>
      <c r="EG1136" s="6"/>
      <c r="EH1136" s="6"/>
      <c r="EI1136" s="6"/>
      <c r="EJ1136" s="6"/>
      <c r="EK1136" s="6"/>
      <c r="EL1136" s="6"/>
      <c r="EM1136" s="6"/>
      <c r="EN1136" s="6"/>
      <c r="EO1136" s="6"/>
      <c r="EP1136" s="6"/>
      <c r="EQ1136" s="6"/>
      <c r="ER1136" s="6"/>
      <c r="ES1136" s="6"/>
      <c r="ET1136" s="6"/>
      <c r="EU1136" s="6"/>
      <c r="EV1136" s="6"/>
      <c r="EW1136" s="6"/>
      <c r="EX1136" s="6"/>
      <c r="EY1136" s="6"/>
      <c r="EZ1136" s="6"/>
      <c r="FA1136" s="6"/>
      <c r="FB1136" s="6"/>
      <c r="FC1136" s="6"/>
      <c r="FD1136" s="6"/>
      <c r="FE1136" s="6"/>
      <c r="FF1136" s="6"/>
      <c r="FG1136" s="6"/>
      <c r="FH1136" s="6"/>
      <c r="FI1136" s="6"/>
      <c r="FJ1136" s="6"/>
      <c r="FK1136" s="6"/>
      <c r="FL1136" s="6"/>
      <c r="FM1136" s="6"/>
      <c r="FN1136" s="6"/>
      <c r="FO1136" s="6"/>
      <c r="FP1136" s="6"/>
      <c r="FQ1136" s="6"/>
      <c r="FR1136" s="6"/>
      <c r="FS1136" s="6"/>
      <c r="FT1136" s="6"/>
      <c r="FU1136" s="6"/>
      <c r="FV1136" s="6"/>
      <c r="FW1136" s="6"/>
      <c r="FX1136" s="6"/>
      <c r="FY1136" s="6"/>
      <c r="FZ1136" s="6"/>
      <c r="GA1136" s="6"/>
      <c r="GB1136" s="6"/>
      <c r="GC1136" s="6"/>
      <c r="GD1136" s="6"/>
      <c r="GE1136" s="6"/>
      <c r="GF1136" s="6"/>
      <c r="GG1136" s="6"/>
      <c r="GH1136" s="6"/>
      <c r="GI1136" s="6"/>
      <c r="GJ1136" s="6"/>
      <c r="GK1136" s="6"/>
      <c r="GL1136" s="6"/>
      <c r="GM1136" s="6"/>
      <c r="GN1136" s="6"/>
      <c r="GO1136" s="6"/>
      <c r="GP1136" s="6"/>
      <c r="GQ1136" s="6"/>
      <c r="GR1136" s="6"/>
      <c r="GS1136" s="6"/>
      <c r="GT1136" s="6"/>
      <c r="GU1136" s="6"/>
      <c r="GV1136" s="6"/>
      <c r="GW1136" s="6"/>
      <c r="GX1136" s="6"/>
      <c r="GY1136" s="6"/>
      <c r="GZ1136" s="6"/>
      <c r="HA1136" s="6"/>
      <c r="HB1136" s="6"/>
      <c r="HC1136" s="6"/>
      <c r="HD1136" s="6"/>
      <c r="HE1136" s="6"/>
    </row>
    <row r="1137" spans="1:213">
      <c r="A1137" s="6"/>
      <c r="B1137" s="420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  <c r="BW1137" s="6"/>
      <c r="BX1137" s="6"/>
      <c r="BY1137" s="6"/>
      <c r="BZ1137" s="6"/>
      <c r="CA1137" s="6"/>
      <c r="CB1137" s="6"/>
      <c r="CC1137" s="6"/>
      <c r="CD1137" s="6"/>
      <c r="CE1137" s="6"/>
      <c r="CF1137" s="6"/>
      <c r="CG1137" s="6"/>
      <c r="CH1137" s="6"/>
      <c r="CI1137" s="6"/>
      <c r="CJ1137" s="6"/>
      <c r="CK1137" s="6"/>
      <c r="CL1137" s="6"/>
      <c r="CM1137" s="6"/>
      <c r="CN1137" s="6"/>
      <c r="CO1137" s="6"/>
      <c r="CP1137" s="6"/>
      <c r="CQ1137" s="6"/>
      <c r="DP1137" s="6"/>
      <c r="DQ1137" s="6"/>
      <c r="DR1137" s="6"/>
      <c r="DS1137" s="6"/>
      <c r="DT1137" s="6"/>
      <c r="DU1137" s="6"/>
      <c r="DV1137" s="6"/>
      <c r="DW1137" s="6"/>
      <c r="DX1137" s="6"/>
      <c r="DY1137" s="6"/>
      <c r="DZ1137" s="6"/>
      <c r="EA1137" s="6"/>
      <c r="EB1137" s="6"/>
      <c r="EC1137" s="6"/>
      <c r="ED1137" s="6"/>
      <c r="EE1137" s="6"/>
      <c r="EF1137" s="6"/>
      <c r="EG1137" s="6"/>
      <c r="EH1137" s="6"/>
      <c r="EI1137" s="6"/>
      <c r="EJ1137" s="6"/>
      <c r="EK1137" s="6"/>
      <c r="EL1137" s="6"/>
      <c r="EM1137" s="6"/>
      <c r="EN1137" s="6"/>
      <c r="EO1137" s="6"/>
      <c r="EP1137" s="6"/>
      <c r="EQ1137" s="6"/>
      <c r="ER1137" s="6"/>
      <c r="ES1137" s="6"/>
      <c r="ET1137" s="6"/>
      <c r="EU1137" s="6"/>
      <c r="EV1137" s="6"/>
      <c r="EW1137" s="6"/>
      <c r="EX1137" s="6"/>
      <c r="EY1137" s="6"/>
      <c r="EZ1137" s="6"/>
      <c r="FA1137" s="6"/>
      <c r="FB1137" s="6"/>
      <c r="FC1137" s="6"/>
      <c r="FD1137" s="6"/>
      <c r="FE1137" s="6"/>
      <c r="FF1137" s="6"/>
      <c r="FG1137" s="6"/>
      <c r="FH1137" s="6"/>
      <c r="FI1137" s="6"/>
      <c r="FJ1137" s="6"/>
      <c r="FK1137" s="6"/>
      <c r="FL1137" s="6"/>
      <c r="FM1137" s="6"/>
      <c r="FN1137" s="6"/>
      <c r="FO1137" s="6"/>
      <c r="FP1137" s="6"/>
      <c r="FQ1137" s="6"/>
      <c r="FR1137" s="6"/>
      <c r="FS1137" s="6"/>
      <c r="FT1137" s="6"/>
      <c r="FU1137" s="6"/>
      <c r="FV1137" s="6"/>
      <c r="FW1137" s="6"/>
      <c r="FX1137" s="6"/>
      <c r="FY1137" s="6"/>
      <c r="FZ1137" s="6"/>
      <c r="GA1137" s="6"/>
      <c r="GB1137" s="6"/>
      <c r="GC1137" s="6"/>
      <c r="GD1137" s="6"/>
      <c r="GE1137" s="6"/>
      <c r="GF1137" s="6"/>
      <c r="GG1137" s="6"/>
      <c r="GH1137" s="6"/>
      <c r="GI1137" s="6"/>
      <c r="GJ1137" s="6"/>
      <c r="GK1137" s="6"/>
      <c r="GL1137" s="6"/>
      <c r="GM1137" s="6"/>
      <c r="GN1137" s="6"/>
      <c r="GO1137" s="6"/>
      <c r="GP1137" s="6"/>
      <c r="GQ1137" s="6"/>
      <c r="GR1137" s="6"/>
      <c r="GS1137" s="6"/>
      <c r="GT1137" s="6"/>
      <c r="GU1137" s="6"/>
      <c r="GV1137" s="6"/>
      <c r="GW1137" s="6"/>
      <c r="GX1137" s="6"/>
      <c r="GY1137" s="6"/>
      <c r="GZ1137" s="6"/>
      <c r="HA1137" s="6"/>
      <c r="HB1137" s="6"/>
      <c r="HC1137" s="6"/>
      <c r="HD1137" s="6"/>
      <c r="HE1137" s="6"/>
    </row>
    <row r="1138" spans="1:213">
      <c r="A1138" s="6"/>
      <c r="B1138" s="420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  <c r="BW1138" s="6"/>
      <c r="BX1138" s="6"/>
      <c r="BY1138" s="6"/>
      <c r="BZ1138" s="6"/>
      <c r="CA1138" s="6"/>
      <c r="CB1138" s="6"/>
      <c r="CC1138" s="6"/>
      <c r="CD1138" s="6"/>
      <c r="CE1138" s="6"/>
      <c r="CF1138" s="6"/>
      <c r="CG1138" s="6"/>
      <c r="CH1138" s="6"/>
      <c r="CI1138" s="6"/>
      <c r="CJ1138" s="6"/>
      <c r="CK1138" s="6"/>
      <c r="CL1138" s="6"/>
      <c r="CM1138" s="6"/>
      <c r="CN1138" s="6"/>
      <c r="CO1138" s="6"/>
      <c r="CP1138" s="6"/>
      <c r="CQ1138" s="6"/>
      <c r="DP1138" s="6"/>
      <c r="DQ1138" s="6"/>
      <c r="DR1138" s="6"/>
      <c r="DS1138" s="6"/>
      <c r="DT1138" s="6"/>
      <c r="DU1138" s="6"/>
      <c r="DV1138" s="6"/>
      <c r="DW1138" s="6"/>
      <c r="DX1138" s="6"/>
      <c r="DY1138" s="6"/>
      <c r="DZ1138" s="6"/>
      <c r="EA1138" s="6"/>
      <c r="EB1138" s="6"/>
      <c r="EC1138" s="6"/>
      <c r="ED1138" s="6"/>
      <c r="EE1138" s="6"/>
      <c r="EF1138" s="6"/>
      <c r="EG1138" s="6"/>
      <c r="EH1138" s="6"/>
      <c r="EI1138" s="6"/>
      <c r="EJ1138" s="6"/>
      <c r="EK1138" s="6"/>
      <c r="EL1138" s="6"/>
      <c r="EM1138" s="6"/>
      <c r="EN1138" s="6"/>
      <c r="EO1138" s="6"/>
      <c r="EP1138" s="6"/>
      <c r="EQ1138" s="6"/>
      <c r="ER1138" s="6"/>
      <c r="ES1138" s="6"/>
      <c r="ET1138" s="6"/>
      <c r="EU1138" s="6"/>
      <c r="EV1138" s="6"/>
      <c r="EW1138" s="6"/>
      <c r="EX1138" s="6"/>
      <c r="EY1138" s="6"/>
      <c r="EZ1138" s="6"/>
      <c r="FA1138" s="6"/>
      <c r="FB1138" s="6"/>
      <c r="FC1138" s="6"/>
      <c r="FD1138" s="6"/>
      <c r="FE1138" s="6"/>
      <c r="FF1138" s="6"/>
      <c r="FG1138" s="6"/>
      <c r="FH1138" s="6"/>
      <c r="FI1138" s="6"/>
      <c r="FJ1138" s="6"/>
      <c r="FK1138" s="6"/>
      <c r="FL1138" s="6"/>
      <c r="FM1138" s="6"/>
      <c r="FN1138" s="6"/>
      <c r="FO1138" s="6"/>
      <c r="FP1138" s="6"/>
      <c r="FQ1138" s="6"/>
      <c r="FR1138" s="6"/>
      <c r="FS1138" s="6"/>
      <c r="FT1138" s="6"/>
      <c r="FU1138" s="6"/>
      <c r="FV1138" s="6"/>
      <c r="FW1138" s="6"/>
      <c r="FX1138" s="6"/>
      <c r="FY1138" s="6"/>
      <c r="FZ1138" s="6"/>
      <c r="GA1138" s="6"/>
      <c r="GB1138" s="6"/>
      <c r="GC1138" s="6"/>
      <c r="GD1138" s="6"/>
      <c r="GE1138" s="6"/>
      <c r="GF1138" s="6"/>
      <c r="GG1138" s="6"/>
      <c r="GH1138" s="6"/>
      <c r="GI1138" s="6"/>
      <c r="GJ1138" s="6"/>
      <c r="GK1138" s="6"/>
      <c r="GL1138" s="6"/>
      <c r="GM1138" s="6"/>
      <c r="GN1138" s="6"/>
      <c r="GO1138" s="6"/>
      <c r="GP1138" s="6"/>
      <c r="GQ1138" s="6"/>
      <c r="GR1138" s="6"/>
      <c r="GS1138" s="6"/>
      <c r="GT1138" s="6"/>
      <c r="GU1138" s="6"/>
      <c r="GV1138" s="6"/>
      <c r="GW1138" s="6"/>
      <c r="GX1138" s="6"/>
      <c r="GY1138" s="6"/>
      <c r="GZ1138" s="6"/>
      <c r="HA1138" s="6"/>
      <c r="HB1138" s="6"/>
      <c r="HC1138" s="6"/>
      <c r="HD1138" s="6"/>
      <c r="HE1138" s="6"/>
    </row>
    <row r="1139" spans="1:213">
      <c r="A1139" s="6"/>
      <c r="B1139" s="420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  <c r="BW1139" s="6"/>
      <c r="BX1139" s="6"/>
      <c r="BY1139" s="6"/>
      <c r="BZ1139" s="6"/>
      <c r="CA1139" s="6"/>
      <c r="CB1139" s="6"/>
      <c r="CC1139" s="6"/>
      <c r="CD1139" s="6"/>
      <c r="CE1139" s="6"/>
      <c r="CF1139" s="6"/>
      <c r="CG1139" s="6"/>
      <c r="CH1139" s="6"/>
      <c r="CI1139" s="6"/>
      <c r="CJ1139" s="6"/>
      <c r="CK1139" s="6"/>
      <c r="CL1139" s="6"/>
      <c r="CM1139" s="6"/>
      <c r="CN1139" s="6"/>
      <c r="CO1139" s="6"/>
      <c r="CP1139" s="6"/>
      <c r="CQ1139" s="6"/>
      <c r="DP1139" s="6"/>
      <c r="DQ1139" s="6"/>
      <c r="DR1139" s="6"/>
      <c r="DS1139" s="6"/>
      <c r="DT1139" s="6"/>
      <c r="DU1139" s="6"/>
      <c r="DV1139" s="6"/>
      <c r="DW1139" s="6"/>
      <c r="DX1139" s="6"/>
      <c r="DY1139" s="6"/>
      <c r="DZ1139" s="6"/>
      <c r="EA1139" s="6"/>
      <c r="EB1139" s="6"/>
      <c r="EC1139" s="6"/>
      <c r="ED1139" s="6"/>
      <c r="EE1139" s="6"/>
      <c r="EF1139" s="6"/>
      <c r="EG1139" s="6"/>
      <c r="EH1139" s="6"/>
      <c r="EI1139" s="6"/>
      <c r="EJ1139" s="6"/>
      <c r="EK1139" s="6"/>
      <c r="EL1139" s="6"/>
      <c r="EM1139" s="6"/>
      <c r="EN1139" s="6"/>
      <c r="EO1139" s="6"/>
      <c r="EP1139" s="6"/>
      <c r="EQ1139" s="6"/>
      <c r="ER1139" s="6"/>
      <c r="ES1139" s="6"/>
      <c r="ET1139" s="6"/>
      <c r="EU1139" s="6"/>
      <c r="EV1139" s="6"/>
      <c r="EW1139" s="6"/>
      <c r="EX1139" s="6"/>
      <c r="EY1139" s="6"/>
      <c r="EZ1139" s="6"/>
      <c r="FA1139" s="6"/>
      <c r="FB1139" s="6"/>
      <c r="FC1139" s="6"/>
      <c r="FD1139" s="6"/>
      <c r="FE1139" s="6"/>
      <c r="FF1139" s="6"/>
      <c r="FG1139" s="6"/>
      <c r="FH1139" s="6"/>
      <c r="FI1139" s="6"/>
      <c r="FJ1139" s="6"/>
      <c r="FK1139" s="6"/>
      <c r="FL1139" s="6"/>
      <c r="FM1139" s="6"/>
      <c r="FN1139" s="6"/>
      <c r="FO1139" s="6"/>
      <c r="FP1139" s="6"/>
      <c r="FQ1139" s="6"/>
      <c r="FR1139" s="6"/>
      <c r="FS1139" s="6"/>
      <c r="FT1139" s="6"/>
      <c r="FU1139" s="6"/>
      <c r="FV1139" s="6"/>
      <c r="FW1139" s="6"/>
      <c r="FX1139" s="6"/>
      <c r="FY1139" s="6"/>
      <c r="FZ1139" s="6"/>
      <c r="GA1139" s="6"/>
      <c r="GB1139" s="6"/>
      <c r="GC1139" s="6"/>
      <c r="GD1139" s="6"/>
      <c r="GE1139" s="6"/>
      <c r="GF1139" s="6"/>
      <c r="GG1139" s="6"/>
      <c r="GH1139" s="6"/>
      <c r="GI1139" s="6"/>
      <c r="GJ1139" s="6"/>
      <c r="GK1139" s="6"/>
      <c r="GL1139" s="6"/>
      <c r="GM1139" s="6"/>
      <c r="GN1139" s="6"/>
      <c r="GO1139" s="6"/>
      <c r="GP1139" s="6"/>
      <c r="GQ1139" s="6"/>
      <c r="GR1139" s="6"/>
      <c r="GS1139" s="6"/>
      <c r="GT1139" s="6"/>
      <c r="GU1139" s="6"/>
      <c r="GV1139" s="6"/>
      <c r="GW1139" s="6"/>
      <c r="GX1139" s="6"/>
      <c r="GY1139" s="6"/>
      <c r="GZ1139" s="6"/>
      <c r="HA1139" s="6"/>
      <c r="HB1139" s="6"/>
      <c r="HC1139" s="6"/>
      <c r="HD1139" s="6"/>
      <c r="HE1139" s="6"/>
    </row>
    <row r="1140" spans="1:213">
      <c r="A1140" s="6"/>
      <c r="B1140" s="420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  <c r="BW1140" s="6"/>
      <c r="BX1140" s="6"/>
      <c r="BY1140" s="6"/>
      <c r="BZ1140" s="6"/>
      <c r="CA1140" s="6"/>
      <c r="CB1140" s="6"/>
      <c r="CC1140" s="6"/>
      <c r="CD1140" s="6"/>
      <c r="CE1140" s="6"/>
      <c r="CF1140" s="6"/>
      <c r="CG1140" s="6"/>
      <c r="CH1140" s="6"/>
      <c r="CI1140" s="6"/>
      <c r="CJ1140" s="6"/>
      <c r="CK1140" s="6"/>
      <c r="CL1140" s="6"/>
      <c r="CM1140" s="6"/>
      <c r="CN1140" s="6"/>
      <c r="CO1140" s="6"/>
      <c r="CP1140" s="6"/>
      <c r="CQ1140" s="6"/>
      <c r="DP1140" s="6"/>
      <c r="DQ1140" s="6"/>
      <c r="DR1140" s="6"/>
      <c r="DS1140" s="6"/>
      <c r="DT1140" s="6"/>
      <c r="DU1140" s="6"/>
      <c r="DV1140" s="6"/>
      <c r="DW1140" s="6"/>
      <c r="DX1140" s="6"/>
      <c r="DY1140" s="6"/>
      <c r="DZ1140" s="6"/>
      <c r="EA1140" s="6"/>
      <c r="EB1140" s="6"/>
      <c r="EC1140" s="6"/>
      <c r="ED1140" s="6"/>
      <c r="EE1140" s="6"/>
      <c r="EF1140" s="6"/>
      <c r="EG1140" s="6"/>
      <c r="EH1140" s="6"/>
      <c r="EI1140" s="6"/>
      <c r="EJ1140" s="6"/>
      <c r="EK1140" s="6"/>
      <c r="EL1140" s="6"/>
      <c r="EM1140" s="6"/>
      <c r="EN1140" s="6"/>
      <c r="EO1140" s="6"/>
      <c r="EP1140" s="6"/>
      <c r="EQ1140" s="6"/>
      <c r="ER1140" s="6"/>
      <c r="ES1140" s="6"/>
      <c r="ET1140" s="6"/>
      <c r="EU1140" s="6"/>
      <c r="EV1140" s="6"/>
      <c r="EW1140" s="6"/>
      <c r="EX1140" s="6"/>
      <c r="EY1140" s="6"/>
      <c r="EZ1140" s="6"/>
      <c r="FA1140" s="6"/>
      <c r="FB1140" s="6"/>
      <c r="FC1140" s="6"/>
      <c r="FD1140" s="6"/>
      <c r="FE1140" s="6"/>
      <c r="FF1140" s="6"/>
      <c r="FG1140" s="6"/>
      <c r="FH1140" s="6"/>
      <c r="FI1140" s="6"/>
      <c r="FJ1140" s="6"/>
      <c r="FK1140" s="6"/>
      <c r="FL1140" s="6"/>
      <c r="FM1140" s="6"/>
      <c r="FN1140" s="6"/>
      <c r="FO1140" s="6"/>
      <c r="FP1140" s="6"/>
      <c r="FQ1140" s="6"/>
      <c r="FR1140" s="6"/>
      <c r="FS1140" s="6"/>
      <c r="FT1140" s="6"/>
      <c r="FU1140" s="6"/>
      <c r="FV1140" s="6"/>
      <c r="FW1140" s="6"/>
      <c r="FX1140" s="6"/>
      <c r="FY1140" s="6"/>
      <c r="FZ1140" s="6"/>
      <c r="GA1140" s="6"/>
      <c r="GB1140" s="6"/>
      <c r="GC1140" s="6"/>
      <c r="GD1140" s="6"/>
      <c r="GE1140" s="6"/>
      <c r="GF1140" s="6"/>
      <c r="GG1140" s="6"/>
      <c r="GH1140" s="6"/>
      <c r="GI1140" s="6"/>
      <c r="GJ1140" s="6"/>
      <c r="GK1140" s="6"/>
      <c r="GL1140" s="6"/>
      <c r="GM1140" s="6"/>
      <c r="GN1140" s="6"/>
      <c r="GO1140" s="6"/>
      <c r="GP1140" s="6"/>
      <c r="GQ1140" s="6"/>
      <c r="GR1140" s="6"/>
      <c r="GS1140" s="6"/>
      <c r="GT1140" s="6"/>
      <c r="GU1140" s="6"/>
      <c r="GV1140" s="6"/>
      <c r="GW1140" s="6"/>
      <c r="GX1140" s="6"/>
      <c r="GY1140" s="6"/>
      <c r="GZ1140" s="6"/>
      <c r="HA1140" s="6"/>
      <c r="HB1140" s="6"/>
      <c r="HC1140" s="6"/>
      <c r="HD1140" s="6"/>
      <c r="HE1140" s="6"/>
    </row>
    <row r="1141" spans="1:213">
      <c r="A1141" s="6"/>
      <c r="B1141" s="420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  <c r="BW1141" s="6"/>
      <c r="BX1141" s="6"/>
      <c r="BY1141" s="6"/>
      <c r="BZ1141" s="6"/>
      <c r="CA1141" s="6"/>
      <c r="CB1141" s="6"/>
      <c r="CC1141" s="6"/>
      <c r="CD1141" s="6"/>
      <c r="CE1141" s="6"/>
      <c r="CF1141" s="6"/>
      <c r="CG1141" s="6"/>
      <c r="CH1141" s="6"/>
      <c r="CI1141" s="6"/>
      <c r="CJ1141" s="6"/>
      <c r="CK1141" s="6"/>
      <c r="CL1141" s="6"/>
      <c r="CM1141" s="6"/>
      <c r="CN1141" s="6"/>
      <c r="CO1141" s="6"/>
      <c r="CP1141" s="6"/>
      <c r="CQ1141" s="6"/>
      <c r="DP1141" s="6"/>
      <c r="DQ1141" s="6"/>
      <c r="DR1141" s="6"/>
      <c r="DS1141" s="6"/>
      <c r="DT1141" s="6"/>
      <c r="DU1141" s="6"/>
      <c r="DV1141" s="6"/>
      <c r="DW1141" s="6"/>
      <c r="DX1141" s="6"/>
      <c r="DY1141" s="6"/>
      <c r="DZ1141" s="6"/>
      <c r="EA1141" s="6"/>
      <c r="EB1141" s="6"/>
      <c r="EC1141" s="6"/>
      <c r="ED1141" s="6"/>
      <c r="EE1141" s="6"/>
      <c r="EF1141" s="6"/>
      <c r="EG1141" s="6"/>
      <c r="EH1141" s="6"/>
      <c r="EI1141" s="6"/>
      <c r="EJ1141" s="6"/>
      <c r="EK1141" s="6"/>
      <c r="EL1141" s="6"/>
      <c r="EM1141" s="6"/>
      <c r="EN1141" s="6"/>
      <c r="EO1141" s="6"/>
      <c r="EP1141" s="6"/>
      <c r="EQ1141" s="6"/>
      <c r="ER1141" s="6"/>
      <c r="ES1141" s="6"/>
      <c r="ET1141" s="6"/>
      <c r="EU1141" s="6"/>
      <c r="EV1141" s="6"/>
      <c r="EW1141" s="6"/>
      <c r="EX1141" s="6"/>
      <c r="EY1141" s="6"/>
      <c r="EZ1141" s="6"/>
      <c r="FA1141" s="6"/>
      <c r="FB1141" s="6"/>
      <c r="FC1141" s="6"/>
      <c r="FD1141" s="6"/>
      <c r="FE1141" s="6"/>
      <c r="FF1141" s="6"/>
      <c r="FG1141" s="6"/>
      <c r="FH1141" s="6"/>
      <c r="FI1141" s="6"/>
      <c r="FJ1141" s="6"/>
      <c r="FK1141" s="6"/>
      <c r="FL1141" s="6"/>
      <c r="FM1141" s="6"/>
      <c r="FN1141" s="6"/>
      <c r="FO1141" s="6"/>
      <c r="FP1141" s="6"/>
      <c r="FQ1141" s="6"/>
      <c r="FR1141" s="6"/>
      <c r="FS1141" s="6"/>
      <c r="FT1141" s="6"/>
      <c r="FU1141" s="6"/>
      <c r="FV1141" s="6"/>
      <c r="FW1141" s="6"/>
      <c r="FX1141" s="6"/>
      <c r="FY1141" s="6"/>
      <c r="FZ1141" s="6"/>
      <c r="GA1141" s="6"/>
      <c r="GB1141" s="6"/>
      <c r="GC1141" s="6"/>
      <c r="GD1141" s="6"/>
      <c r="GE1141" s="6"/>
      <c r="GF1141" s="6"/>
      <c r="GG1141" s="6"/>
      <c r="GH1141" s="6"/>
      <c r="GI1141" s="6"/>
      <c r="GJ1141" s="6"/>
      <c r="GK1141" s="6"/>
      <c r="GL1141" s="6"/>
      <c r="GM1141" s="6"/>
      <c r="GN1141" s="6"/>
      <c r="GO1141" s="6"/>
      <c r="GP1141" s="6"/>
      <c r="GQ1141" s="6"/>
      <c r="GR1141" s="6"/>
      <c r="GS1141" s="6"/>
      <c r="GT1141" s="6"/>
      <c r="GU1141" s="6"/>
      <c r="GV1141" s="6"/>
      <c r="GW1141" s="6"/>
      <c r="GX1141" s="6"/>
      <c r="GY1141" s="6"/>
      <c r="GZ1141" s="6"/>
      <c r="HA1141" s="6"/>
      <c r="HB1141" s="6"/>
      <c r="HC1141" s="6"/>
      <c r="HD1141" s="6"/>
      <c r="HE1141" s="6"/>
    </row>
    <row r="1142" spans="1:213">
      <c r="A1142" s="6"/>
      <c r="B1142" s="420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  <c r="BW1142" s="6"/>
      <c r="BX1142" s="6"/>
      <c r="BY1142" s="6"/>
      <c r="BZ1142" s="6"/>
      <c r="CA1142" s="6"/>
      <c r="CB1142" s="6"/>
      <c r="CC1142" s="6"/>
      <c r="CD1142" s="6"/>
      <c r="CE1142" s="6"/>
      <c r="CF1142" s="6"/>
      <c r="CG1142" s="6"/>
      <c r="CH1142" s="6"/>
      <c r="CI1142" s="6"/>
      <c r="CJ1142" s="6"/>
      <c r="CK1142" s="6"/>
      <c r="CL1142" s="6"/>
      <c r="CM1142" s="6"/>
      <c r="CN1142" s="6"/>
      <c r="CO1142" s="6"/>
      <c r="CP1142" s="6"/>
      <c r="CQ1142" s="6"/>
      <c r="DP1142" s="6"/>
      <c r="DQ1142" s="6"/>
      <c r="DR1142" s="6"/>
      <c r="DS1142" s="6"/>
      <c r="DT1142" s="6"/>
      <c r="DU1142" s="6"/>
      <c r="DV1142" s="6"/>
      <c r="DW1142" s="6"/>
      <c r="DX1142" s="6"/>
      <c r="DY1142" s="6"/>
      <c r="DZ1142" s="6"/>
      <c r="EA1142" s="6"/>
      <c r="EB1142" s="6"/>
      <c r="EC1142" s="6"/>
      <c r="ED1142" s="6"/>
      <c r="EE1142" s="6"/>
      <c r="EF1142" s="6"/>
      <c r="EG1142" s="6"/>
      <c r="EH1142" s="6"/>
      <c r="EI1142" s="6"/>
      <c r="EJ1142" s="6"/>
      <c r="EK1142" s="6"/>
      <c r="EL1142" s="6"/>
      <c r="EM1142" s="6"/>
      <c r="EN1142" s="6"/>
      <c r="EO1142" s="6"/>
      <c r="EP1142" s="6"/>
      <c r="EQ1142" s="6"/>
      <c r="ER1142" s="6"/>
      <c r="ES1142" s="6"/>
      <c r="ET1142" s="6"/>
      <c r="EU1142" s="6"/>
      <c r="EV1142" s="6"/>
      <c r="EW1142" s="6"/>
      <c r="EX1142" s="6"/>
      <c r="EY1142" s="6"/>
      <c r="EZ1142" s="6"/>
      <c r="FA1142" s="6"/>
      <c r="FB1142" s="6"/>
      <c r="FC1142" s="6"/>
      <c r="FD1142" s="6"/>
      <c r="FE1142" s="6"/>
      <c r="FF1142" s="6"/>
      <c r="FG1142" s="6"/>
      <c r="FH1142" s="6"/>
      <c r="FI1142" s="6"/>
      <c r="FJ1142" s="6"/>
      <c r="FK1142" s="6"/>
      <c r="FL1142" s="6"/>
      <c r="FM1142" s="6"/>
      <c r="FN1142" s="6"/>
      <c r="FO1142" s="6"/>
      <c r="FP1142" s="6"/>
      <c r="FQ1142" s="6"/>
      <c r="FR1142" s="6"/>
      <c r="FS1142" s="6"/>
      <c r="FT1142" s="6"/>
      <c r="FU1142" s="6"/>
      <c r="FV1142" s="6"/>
      <c r="FW1142" s="6"/>
      <c r="FX1142" s="6"/>
      <c r="FY1142" s="6"/>
      <c r="FZ1142" s="6"/>
      <c r="GA1142" s="6"/>
      <c r="GB1142" s="6"/>
      <c r="GC1142" s="6"/>
      <c r="GD1142" s="6"/>
      <c r="GE1142" s="6"/>
      <c r="GF1142" s="6"/>
      <c r="GG1142" s="6"/>
      <c r="GH1142" s="6"/>
      <c r="GI1142" s="6"/>
      <c r="GJ1142" s="6"/>
      <c r="GK1142" s="6"/>
      <c r="GL1142" s="6"/>
      <c r="GM1142" s="6"/>
      <c r="GN1142" s="6"/>
      <c r="GO1142" s="6"/>
      <c r="GP1142" s="6"/>
      <c r="GQ1142" s="6"/>
      <c r="GR1142" s="6"/>
      <c r="GS1142" s="6"/>
      <c r="GT1142" s="6"/>
      <c r="GU1142" s="6"/>
      <c r="GV1142" s="6"/>
      <c r="GW1142" s="6"/>
      <c r="GX1142" s="6"/>
      <c r="GY1142" s="6"/>
      <c r="GZ1142" s="6"/>
      <c r="HA1142" s="6"/>
      <c r="HB1142" s="6"/>
      <c r="HC1142" s="6"/>
      <c r="HD1142" s="6"/>
      <c r="HE1142" s="6"/>
    </row>
    <row r="1143" spans="1:213">
      <c r="A1143" s="6"/>
      <c r="B1143" s="420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  <c r="BW1143" s="6"/>
      <c r="BX1143" s="6"/>
      <c r="BY1143" s="6"/>
      <c r="BZ1143" s="6"/>
      <c r="CA1143" s="6"/>
      <c r="CB1143" s="6"/>
      <c r="CC1143" s="6"/>
      <c r="CD1143" s="6"/>
      <c r="CE1143" s="6"/>
      <c r="CF1143" s="6"/>
      <c r="CG1143" s="6"/>
      <c r="CH1143" s="6"/>
      <c r="CI1143" s="6"/>
      <c r="CJ1143" s="6"/>
      <c r="CK1143" s="6"/>
      <c r="CL1143" s="6"/>
      <c r="CM1143" s="6"/>
      <c r="CN1143" s="6"/>
      <c r="CO1143" s="6"/>
      <c r="CP1143" s="6"/>
      <c r="CQ1143" s="6"/>
      <c r="DP1143" s="6"/>
      <c r="DQ1143" s="6"/>
      <c r="DR1143" s="6"/>
      <c r="DS1143" s="6"/>
      <c r="DT1143" s="6"/>
      <c r="DU1143" s="6"/>
      <c r="DV1143" s="6"/>
      <c r="DW1143" s="6"/>
      <c r="DX1143" s="6"/>
      <c r="DY1143" s="6"/>
      <c r="DZ1143" s="6"/>
      <c r="EA1143" s="6"/>
      <c r="EB1143" s="6"/>
      <c r="EC1143" s="6"/>
      <c r="ED1143" s="6"/>
      <c r="EE1143" s="6"/>
      <c r="EF1143" s="6"/>
      <c r="EG1143" s="6"/>
      <c r="EH1143" s="6"/>
      <c r="EI1143" s="6"/>
      <c r="EJ1143" s="6"/>
      <c r="EK1143" s="6"/>
      <c r="EL1143" s="6"/>
      <c r="EM1143" s="6"/>
      <c r="EN1143" s="6"/>
      <c r="EO1143" s="6"/>
      <c r="EP1143" s="6"/>
      <c r="EQ1143" s="6"/>
      <c r="ER1143" s="6"/>
      <c r="ES1143" s="6"/>
      <c r="ET1143" s="6"/>
      <c r="EU1143" s="6"/>
      <c r="EV1143" s="6"/>
      <c r="EW1143" s="6"/>
      <c r="EX1143" s="6"/>
      <c r="EY1143" s="6"/>
      <c r="EZ1143" s="6"/>
      <c r="FA1143" s="6"/>
      <c r="FB1143" s="6"/>
      <c r="FC1143" s="6"/>
      <c r="FD1143" s="6"/>
      <c r="FE1143" s="6"/>
      <c r="FF1143" s="6"/>
      <c r="FG1143" s="6"/>
      <c r="FH1143" s="6"/>
      <c r="FI1143" s="6"/>
      <c r="FJ1143" s="6"/>
      <c r="FK1143" s="6"/>
      <c r="FL1143" s="6"/>
      <c r="FM1143" s="6"/>
      <c r="FN1143" s="6"/>
      <c r="FO1143" s="6"/>
      <c r="FP1143" s="6"/>
      <c r="FQ1143" s="6"/>
      <c r="FR1143" s="6"/>
      <c r="FS1143" s="6"/>
      <c r="FT1143" s="6"/>
      <c r="FU1143" s="6"/>
      <c r="FV1143" s="6"/>
      <c r="FW1143" s="6"/>
      <c r="FX1143" s="6"/>
      <c r="FY1143" s="6"/>
      <c r="FZ1143" s="6"/>
      <c r="GA1143" s="6"/>
      <c r="GB1143" s="6"/>
      <c r="GC1143" s="6"/>
      <c r="GD1143" s="6"/>
      <c r="GE1143" s="6"/>
      <c r="GF1143" s="6"/>
      <c r="GG1143" s="6"/>
      <c r="GH1143" s="6"/>
      <c r="GI1143" s="6"/>
      <c r="GJ1143" s="6"/>
      <c r="GK1143" s="6"/>
      <c r="GL1143" s="6"/>
      <c r="GM1143" s="6"/>
      <c r="GN1143" s="6"/>
      <c r="GO1143" s="6"/>
      <c r="GP1143" s="6"/>
      <c r="GQ1143" s="6"/>
      <c r="GR1143" s="6"/>
      <c r="GS1143" s="6"/>
      <c r="GT1143" s="6"/>
      <c r="GU1143" s="6"/>
      <c r="GV1143" s="6"/>
      <c r="GW1143" s="6"/>
      <c r="GX1143" s="6"/>
      <c r="GY1143" s="6"/>
      <c r="GZ1143" s="6"/>
      <c r="HA1143" s="6"/>
      <c r="HB1143" s="6"/>
      <c r="HC1143" s="6"/>
      <c r="HD1143" s="6"/>
      <c r="HE1143" s="6"/>
    </row>
    <row r="1144" spans="1:213">
      <c r="A1144" s="6"/>
      <c r="B1144" s="420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  <c r="BW1144" s="6"/>
      <c r="BX1144" s="6"/>
      <c r="BY1144" s="6"/>
      <c r="BZ1144" s="6"/>
      <c r="CA1144" s="6"/>
      <c r="CB1144" s="6"/>
      <c r="CC1144" s="6"/>
      <c r="CD1144" s="6"/>
      <c r="CE1144" s="6"/>
      <c r="CF1144" s="6"/>
      <c r="CG1144" s="6"/>
      <c r="CH1144" s="6"/>
      <c r="CI1144" s="6"/>
      <c r="CJ1144" s="6"/>
      <c r="CK1144" s="6"/>
      <c r="CL1144" s="6"/>
      <c r="CM1144" s="6"/>
      <c r="CN1144" s="6"/>
      <c r="CO1144" s="6"/>
      <c r="CP1144" s="6"/>
      <c r="CQ1144" s="6"/>
      <c r="DP1144" s="6"/>
      <c r="DQ1144" s="6"/>
      <c r="DR1144" s="6"/>
      <c r="DS1144" s="6"/>
      <c r="DT1144" s="6"/>
      <c r="DU1144" s="6"/>
      <c r="DV1144" s="6"/>
      <c r="DW1144" s="6"/>
      <c r="DX1144" s="6"/>
      <c r="DY1144" s="6"/>
      <c r="DZ1144" s="6"/>
      <c r="EA1144" s="6"/>
      <c r="EB1144" s="6"/>
      <c r="EC1144" s="6"/>
      <c r="ED1144" s="6"/>
      <c r="EE1144" s="6"/>
      <c r="EF1144" s="6"/>
      <c r="EG1144" s="6"/>
      <c r="EH1144" s="6"/>
      <c r="EI1144" s="6"/>
      <c r="EJ1144" s="6"/>
      <c r="EK1144" s="6"/>
      <c r="EL1144" s="6"/>
      <c r="EM1144" s="6"/>
      <c r="EN1144" s="6"/>
      <c r="EO1144" s="6"/>
      <c r="EP1144" s="6"/>
      <c r="EQ1144" s="6"/>
      <c r="ER1144" s="6"/>
      <c r="ES1144" s="6"/>
      <c r="ET1144" s="6"/>
      <c r="EU1144" s="6"/>
      <c r="EV1144" s="6"/>
      <c r="EW1144" s="6"/>
      <c r="EX1144" s="6"/>
      <c r="EY1144" s="6"/>
      <c r="EZ1144" s="6"/>
      <c r="FA1144" s="6"/>
      <c r="FB1144" s="6"/>
      <c r="FC1144" s="6"/>
      <c r="FD1144" s="6"/>
      <c r="FE1144" s="6"/>
      <c r="FF1144" s="6"/>
      <c r="FG1144" s="6"/>
      <c r="FH1144" s="6"/>
      <c r="FI1144" s="6"/>
      <c r="FJ1144" s="6"/>
      <c r="FK1144" s="6"/>
      <c r="FL1144" s="6"/>
      <c r="FM1144" s="6"/>
      <c r="FN1144" s="6"/>
      <c r="FO1144" s="6"/>
      <c r="FP1144" s="6"/>
      <c r="FQ1144" s="6"/>
      <c r="FR1144" s="6"/>
      <c r="FS1144" s="6"/>
      <c r="FT1144" s="6"/>
      <c r="FU1144" s="6"/>
      <c r="FV1144" s="6"/>
      <c r="FW1144" s="6"/>
      <c r="FX1144" s="6"/>
      <c r="FY1144" s="6"/>
      <c r="FZ1144" s="6"/>
      <c r="GA1144" s="6"/>
      <c r="GB1144" s="6"/>
      <c r="GC1144" s="6"/>
      <c r="GD1144" s="6"/>
      <c r="GE1144" s="6"/>
      <c r="GF1144" s="6"/>
      <c r="GG1144" s="6"/>
      <c r="GH1144" s="6"/>
      <c r="GI1144" s="6"/>
      <c r="GJ1144" s="6"/>
      <c r="GK1144" s="6"/>
      <c r="GL1144" s="6"/>
      <c r="GM1144" s="6"/>
      <c r="GN1144" s="6"/>
      <c r="GO1144" s="6"/>
      <c r="GP1144" s="6"/>
      <c r="GQ1144" s="6"/>
      <c r="GR1144" s="6"/>
      <c r="GS1144" s="6"/>
      <c r="GT1144" s="6"/>
      <c r="GU1144" s="6"/>
      <c r="GV1144" s="6"/>
      <c r="GW1144" s="6"/>
      <c r="GX1144" s="6"/>
      <c r="GY1144" s="6"/>
      <c r="GZ1144" s="6"/>
      <c r="HA1144" s="6"/>
      <c r="HB1144" s="6"/>
      <c r="HC1144" s="6"/>
      <c r="HD1144" s="6"/>
      <c r="HE1144" s="6"/>
    </row>
    <row r="1145" spans="1:213">
      <c r="A1145" s="6"/>
      <c r="B1145" s="420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  <c r="BW1145" s="6"/>
      <c r="BX1145" s="6"/>
      <c r="BY1145" s="6"/>
      <c r="BZ1145" s="6"/>
      <c r="CA1145" s="6"/>
      <c r="CB1145" s="6"/>
      <c r="CC1145" s="6"/>
      <c r="CD1145" s="6"/>
      <c r="CE1145" s="6"/>
      <c r="CF1145" s="6"/>
      <c r="CG1145" s="6"/>
      <c r="CH1145" s="6"/>
      <c r="CI1145" s="6"/>
      <c r="CJ1145" s="6"/>
      <c r="CK1145" s="6"/>
      <c r="CL1145" s="6"/>
      <c r="CM1145" s="6"/>
      <c r="CN1145" s="6"/>
      <c r="CO1145" s="6"/>
      <c r="CP1145" s="6"/>
      <c r="CQ1145" s="6"/>
      <c r="DP1145" s="6"/>
      <c r="DQ1145" s="6"/>
      <c r="DR1145" s="6"/>
      <c r="DS1145" s="6"/>
      <c r="DT1145" s="6"/>
      <c r="DU1145" s="6"/>
      <c r="DV1145" s="6"/>
      <c r="DW1145" s="6"/>
      <c r="DX1145" s="6"/>
      <c r="DY1145" s="6"/>
      <c r="DZ1145" s="6"/>
      <c r="EA1145" s="6"/>
      <c r="EB1145" s="6"/>
      <c r="EC1145" s="6"/>
      <c r="ED1145" s="6"/>
      <c r="EE1145" s="6"/>
      <c r="EF1145" s="6"/>
      <c r="EG1145" s="6"/>
      <c r="EH1145" s="6"/>
      <c r="EI1145" s="6"/>
      <c r="EJ1145" s="6"/>
      <c r="EK1145" s="6"/>
      <c r="EL1145" s="6"/>
      <c r="EM1145" s="6"/>
      <c r="EN1145" s="6"/>
      <c r="EO1145" s="6"/>
      <c r="EP1145" s="6"/>
      <c r="EQ1145" s="6"/>
      <c r="ER1145" s="6"/>
      <c r="ES1145" s="6"/>
      <c r="ET1145" s="6"/>
      <c r="EU1145" s="6"/>
      <c r="EV1145" s="6"/>
      <c r="EW1145" s="6"/>
      <c r="EX1145" s="6"/>
      <c r="EY1145" s="6"/>
      <c r="EZ1145" s="6"/>
      <c r="FA1145" s="6"/>
      <c r="FB1145" s="6"/>
      <c r="FC1145" s="6"/>
      <c r="FD1145" s="6"/>
      <c r="FE1145" s="6"/>
      <c r="FF1145" s="6"/>
      <c r="FG1145" s="6"/>
      <c r="FH1145" s="6"/>
      <c r="FI1145" s="6"/>
      <c r="FJ1145" s="6"/>
      <c r="FK1145" s="6"/>
      <c r="FL1145" s="6"/>
      <c r="FM1145" s="6"/>
      <c r="FN1145" s="6"/>
      <c r="FO1145" s="6"/>
      <c r="FP1145" s="6"/>
      <c r="FQ1145" s="6"/>
      <c r="FR1145" s="6"/>
      <c r="FS1145" s="6"/>
      <c r="FT1145" s="6"/>
      <c r="FU1145" s="6"/>
      <c r="FV1145" s="6"/>
      <c r="FW1145" s="6"/>
      <c r="FX1145" s="6"/>
      <c r="FY1145" s="6"/>
      <c r="FZ1145" s="6"/>
      <c r="GA1145" s="6"/>
      <c r="GB1145" s="6"/>
      <c r="GC1145" s="6"/>
      <c r="GD1145" s="6"/>
      <c r="GE1145" s="6"/>
      <c r="GF1145" s="6"/>
      <c r="GG1145" s="6"/>
      <c r="GH1145" s="6"/>
      <c r="GI1145" s="6"/>
      <c r="GJ1145" s="6"/>
      <c r="GK1145" s="6"/>
      <c r="GL1145" s="6"/>
      <c r="GM1145" s="6"/>
      <c r="GN1145" s="6"/>
      <c r="GO1145" s="6"/>
      <c r="GP1145" s="6"/>
      <c r="GQ1145" s="6"/>
      <c r="GR1145" s="6"/>
      <c r="GS1145" s="6"/>
      <c r="GT1145" s="6"/>
      <c r="GU1145" s="6"/>
      <c r="GV1145" s="6"/>
      <c r="GW1145" s="6"/>
      <c r="GX1145" s="6"/>
      <c r="GY1145" s="6"/>
      <c r="GZ1145" s="6"/>
      <c r="HA1145" s="6"/>
      <c r="HB1145" s="6"/>
      <c r="HC1145" s="6"/>
      <c r="HD1145" s="6"/>
      <c r="HE1145" s="6"/>
    </row>
    <row r="1146" spans="1:213">
      <c r="A1146" s="6"/>
      <c r="B1146" s="420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  <c r="BW1146" s="6"/>
      <c r="BX1146" s="6"/>
      <c r="BY1146" s="6"/>
      <c r="BZ1146" s="6"/>
      <c r="CA1146" s="6"/>
      <c r="CB1146" s="6"/>
      <c r="CC1146" s="6"/>
      <c r="CD1146" s="6"/>
      <c r="CE1146" s="6"/>
      <c r="CF1146" s="6"/>
      <c r="CG1146" s="6"/>
      <c r="CH1146" s="6"/>
      <c r="CI1146" s="6"/>
      <c r="CJ1146" s="6"/>
      <c r="CK1146" s="6"/>
      <c r="CL1146" s="6"/>
      <c r="CM1146" s="6"/>
      <c r="CN1146" s="6"/>
      <c r="CO1146" s="6"/>
      <c r="CP1146" s="6"/>
      <c r="CQ1146" s="6"/>
      <c r="DP1146" s="6"/>
      <c r="DQ1146" s="6"/>
      <c r="DR1146" s="6"/>
      <c r="DS1146" s="6"/>
      <c r="DT1146" s="6"/>
      <c r="DU1146" s="6"/>
      <c r="DV1146" s="6"/>
      <c r="DW1146" s="6"/>
      <c r="DX1146" s="6"/>
      <c r="DY1146" s="6"/>
      <c r="DZ1146" s="6"/>
      <c r="EA1146" s="6"/>
      <c r="EB1146" s="6"/>
      <c r="EC1146" s="6"/>
      <c r="ED1146" s="6"/>
      <c r="EE1146" s="6"/>
      <c r="EF1146" s="6"/>
      <c r="EG1146" s="6"/>
      <c r="EH1146" s="6"/>
      <c r="EI1146" s="6"/>
      <c r="EJ1146" s="6"/>
      <c r="EK1146" s="6"/>
      <c r="EL1146" s="6"/>
      <c r="EM1146" s="6"/>
      <c r="EN1146" s="6"/>
      <c r="EO1146" s="6"/>
      <c r="EP1146" s="6"/>
      <c r="EQ1146" s="6"/>
      <c r="ER1146" s="6"/>
      <c r="ES1146" s="6"/>
      <c r="ET1146" s="6"/>
      <c r="EU1146" s="6"/>
      <c r="EV1146" s="6"/>
      <c r="EW1146" s="6"/>
      <c r="EX1146" s="6"/>
      <c r="EY1146" s="6"/>
      <c r="EZ1146" s="6"/>
      <c r="FA1146" s="6"/>
      <c r="FB1146" s="6"/>
      <c r="FC1146" s="6"/>
      <c r="FD1146" s="6"/>
      <c r="FE1146" s="6"/>
      <c r="FF1146" s="6"/>
      <c r="FG1146" s="6"/>
      <c r="FH1146" s="6"/>
      <c r="FI1146" s="6"/>
      <c r="FJ1146" s="6"/>
      <c r="FK1146" s="6"/>
      <c r="FL1146" s="6"/>
      <c r="FM1146" s="6"/>
      <c r="FN1146" s="6"/>
      <c r="FO1146" s="6"/>
      <c r="FP1146" s="6"/>
      <c r="FQ1146" s="6"/>
      <c r="FR1146" s="6"/>
      <c r="FS1146" s="6"/>
      <c r="FT1146" s="6"/>
      <c r="FU1146" s="6"/>
      <c r="FV1146" s="6"/>
      <c r="FW1146" s="6"/>
      <c r="FX1146" s="6"/>
      <c r="FY1146" s="6"/>
      <c r="FZ1146" s="6"/>
      <c r="GA1146" s="6"/>
      <c r="GB1146" s="6"/>
      <c r="GC1146" s="6"/>
      <c r="GD1146" s="6"/>
      <c r="GE1146" s="6"/>
      <c r="GF1146" s="6"/>
      <c r="GG1146" s="6"/>
      <c r="GH1146" s="6"/>
      <c r="GI1146" s="6"/>
      <c r="GJ1146" s="6"/>
      <c r="GK1146" s="6"/>
      <c r="GL1146" s="6"/>
      <c r="GM1146" s="6"/>
      <c r="GN1146" s="6"/>
      <c r="GO1146" s="6"/>
      <c r="GP1146" s="6"/>
      <c r="GQ1146" s="6"/>
      <c r="GR1146" s="6"/>
      <c r="GS1146" s="6"/>
      <c r="GT1146" s="6"/>
      <c r="GU1146" s="6"/>
      <c r="GV1146" s="6"/>
      <c r="GW1146" s="6"/>
      <c r="GX1146" s="6"/>
      <c r="GY1146" s="6"/>
      <c r="GZ1146" s="6"/>
      <c r="HA1146" s="6"/>
      <c r="HB1146" s="6"/>
      <c r="HC1146" s="6"/>
      <c r="HD1146" s="6"/>
      <c r="HE1146" s="6"/>
    </row>
    <row r="1147" spans="1:213">
      <c r="A1147" s="6"/>
      <c r="B1147" s="420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  <c r="BW1147" s="6"/>
      <c r="BX1147" s="6"/>
      <c r="BY1147" s="6"/>
      <c r="BZ1147" s="6"/>
      <c r="CA1147" s="6"/>
      <c r="CB1147" s="6"/>
      <c r="CC1147" s="6"/>
      <c r="CD1147" s="6"/>
      <c r="CE1147" s="6"/>
      <c r="CF1147" s="6"/>
      <c r="CG1147" s="6"/>
      <c r="CH1147" s="6"/>
      <c r="CI1147" s="6"/>
      <c r="CJ1147" s="6"/>
      <c r="CK1147" s="6"/>
      <c r="CL1147" s="6"/>
      <c r="CM1147" s="6"/>
      <c r="CN1147" s="6"/>
      <c r="CO1147" s="6"/>
      <c r="CP1147" s="6"/>
      <c r="CQ1147" s="6"/>
      <c r="DP1147" s="6"/>
      <c r="DQ1147" s="6"/>
      <c r="DR1147" s="6"/>
      <c r="DS1147" s="6"/>
      <c r="DT1147" s="6"/>
      <c r="DU1147" s="6"/>
      <c r="DV1147" s="6"/>
      <c r="DW1147" s="6"/>
      <c r="DX1147" s="6"/>
      <c r="DY1147" s="6"/>
      <c r="DZ1147" s="6"/>
      <c r="EA1147" s="6"/>
      <c r="EB1147" s="6"/>
      <c r="EC1147" s="6"/>
      <c r="ED1147" s="6"/>
      <c r="EE1147" s="6"/>
      <c r="EF1147" s="6"/>
      <c r="EG1147" s="6"/>
      <c r="EH1147" s="6"/>
      <c r="EI1147" s="6"/>
      <c r="EJ1147" s="6"/>
      <c r="EK1147" s="6"/>
      <c r="EL1147" s="6"/>
      <c r="EM1147" s="6"/>
      <c r="EN1147" s="6"/>
      <c r="EO1147" s="6"/>
      <c r="EP1147" s="6"/>
      <c r="EQ1147" s="6"/>
      <c r="ER1147" s="6"/>
      <c r="ES1147" s="6"/>
      <c r="ET1147" s="6"/>
      <c r="EU1147" s="6"/>
      <c r="EV1147" s="6"/>
      <c r="EW1147" s="6"/>
      <c r="EX1147" s="6"/>
      <c r="EY1147" s="6"/>
      <c r="EZ1147" s="6"/>
      <c r="FA1147" s="6"/>
      <c r="FB1147" s="6"/>
      <c r="FC1147" s="6"/>
      <c r="FD1147" s="6"/>
      <c r="FE1147" s="6"/>
      <c r="FF1147" s="6"/>
      <c r="FG1147" s="6"/>
      <c r="FH1147" s="6"/>
      <c r="FI1147" s="6"/>
      <c r="FJ1147" s="6"/>
      <c r="FK1147" s="6"/>
      <c r="FL1147" s="6"/>
      <c r="FM1147" s="6"/>
      <c r="FN1147" s="6"/>
      <c r="FO1147" s="6"/>
      <c r="FP1147" s="6"/>
      <c r="FQ1147" s="6"/>
      <c r="FR1147" s="6"/>
      <c r="FS1147" s="6"/>
      <c r="FT1147" s="6"/>
      <c r="FU1147" s="6"/>
      <c r="FV1147" s="6"/>
      <c r="FW1147" s="6"/>
      <c r="FX1147" s="6"/>
      <c r="FY1147" s="6"/>
      <c r="FZ1147" s="6"/>
      <c r="GA1147" s="6"/>
      <c r="GB1147" s="6"/>
      <c r="GC1147" s="6"/>
      <c r="GD1147" s="6"/>
      <c r="GE1147" s="6"/>
      <c r="GF1147" s="6"/>
      <c r="GG1147" s="6"/>
      <c r="GH1147" s="6"/>
      <c r="GI1147" s="6"/>
      <c r="GJ1147" s="6"/>
      <c r="GK1147" s="6"/>
      <c r="GL1147" s="6"/>
      <c r="GM1147" s="6"/>
      <c r="GN1147" s="6"/>
      <c r="GO1147" s="6"/>
      <c r="GP1147" s="6"/>
      <c r="GQ1147" s="6"/>
      <c r="GR1147" s="6"/>
      <c r="GS1147" s="6"/>
      <c r="GT1147" s="6"/>
      <c r="GU1147" s="6"/>
      <c r="GV1147" s="6"/>
      <c r="GW1147" s="6"/>
      <c r="GX1147" s="6"/>
      <c r="GY1147" s="6"/>
      <c r="GZ1147" s="6"/>
      <c r="HA1147" s="6"/>
      <c r="HB1147" s="6"/>
      <c r="HC1147" s="6"/>
      <c r="HD1147" s="6"/>
      <c r="HE1147" s="6"/>
    </row>
    <row r="1148" spans="1:213">
      <c r="A1148" s="6"/>
      <c r="B1148" s="420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  <c r="BW1148" s="6"/>
      <c r="BX1148" s="6"/>
      <c r="BY1148" s="6"/>
      <c r="BZ1148" s="6"/>
      <c r="CA1148" s="6"/>
      <c r="CB1148" s="6"/>
      <c r="CC1148" s="6"/>
      <c r="CD1148" s="6"/>
      <c r="CE1148" s="6"/>
      <c r="CF1148" s="6"/>
      <c r="CG1148" s="6"/>
      <c r="CH1148" s="6"/>
      <c r="CI1148" s="6"/>
      <c r="CJ1148" s="6"/>
      <c r="CK1148" s="6"/>
      <c r="CL1148" s="6"/>
      <c r="CM1148" s="6"/>
      <c r="CN1148" s="6"/>
      <c r="CO1148" s="6"/>
      <c r="CP1148" s="6"/>
      <c r="CQ1148" s="6"/>
      <c r="DP1148" s="6"/>
      <c r="DQ1148" s="6"/>
      <c r="DR1148" s="6"/>
      <c r="DS1148" s="6"/>
      <c r="DT1148" s="6"/>
      <c r="DU1148" s="6"/>
      <c r="DV1148" s="6"/>
      <c r="DW1148" s="6"/>
      <c r="DX1148" s="6"/>
      <c r="DY1148" s="6"/>
      <c r="DZ1148" s="6"/>
      <c r="EA1148" s="6"/>
      <c r="EB1148" s="6"/>
      <c r="EC1148" s="6"/>
      <c r="ED1148" s="6"/>
      <c r="EE1148" s="6"/>
      <c r="EF1148" s="6"/>
      <c r="EG1148" s="6"/>
      <c r="EH1148" s="6"/>
      <c r="EI1148" s="6"/>
      <c r="EJ1148" s="6"/>
      <c r="EK1148" s="6"/>
      <c r="EL1148" s="6"/>
      <c r="EM1148" s="6"/>
      <c r="EN1148" s="6"/>
      <c r="EO1148" s="6"/>
      <c r="EP1148" s="6"/>
      <c r="EQ1148" s="6"/>
      <c r="ER1148" s="6"/>
      <c r="ES1148" s="6"/>
      <c r="ET1148" s="6"/>
      <c r="EU1148" s="6"/>
      <c r="EV1148" s="6"/>
      <c r="EW1148" s="6"/>
      <c r="EX1148" s="6"/>
      <c r="EY1148" s="6"/>
      <c r="EZ1148" s="6"/>
      <c r="FA1148" s="6"/>
      <c r="FB1148" s="6"/>
      <c r="FC1148" s="6"/>
      <c r="FD1148" s="6"/>
      <c r="FE1148" s="6"/>
      <c r="FF1148" s="6"/>
      <c r="FG1148" s="6"/>
      <c r="FH1148" s="6"/>
      <c r="FI1148" s="6"/>
      <c r="FJ1148" s="6"/>
      <c r="FK1148" s="6"/>
      <c r="FL1148" s="6"/>
      <c r="FM1148" s="6"/>
      <c r="FN1148" s="6"/>
      <c r="FO1148" s="6"/>
      <c r="FP1148" s="6"/>
      <c r="FQ1148" s="6"/>
      <c r="FR1148" s="6"/>
      <c r="FS1148" s="6"/>
      <c r="FT1148" s="6"/>
      <c r="FU1148" s="6"/>
      <c r="FV1148" s="6"/>
      <c r="FW1148" s="6"/>
      <c r="FX1148" s="6"/>
      <c r="FY1148" s="6"/>
      <c r="FZ1148" s="6"/>
      <c r="GA1148" s="6"/>
      <c r="GB1148" s="6"/>
      <c r="GC1148" s="6"/>
      <c r="GD1148" s="6"/>
      <c r="GE1148" s="6"/>
      <c r="GF1148" s="6"/>
      <c r="GG1148" s="6"/>
      <c r="GH1148" s="6"/>
      <c r="GI1148" s="6"/>
      <c r="GJ1148" s="6"/>
      <c r="GK1148" s="6"/>
      <c r="GL1148" s="6"/>
      <c r="GM1148" s="6"/>
      <c r="GN1148" s="6"/>
      <c r="GO1148" s="6"/>
      <c r="GP1148" s="6"/>
      <c r="GQ1148" s="6"/>
      <c r="GR1148" s="6"/>
      <c r="GS1148" s="6"/>
      <c r="GT1148" s="6"/>
      <c r="GU1148" s="6"/>
      <c r="GV1148" s="6"/>
      <c r="GW1148" s="6"/>
      <c r="GX1148" s="6"/>
      <c r="GY1148" s="6"/>
      <c r="GZ1148" s="6"/>
      <c r="HA1148" s="6"/>
      <c r="HB1148" s="6"/>
      <c r="HC1148" s="6"/>
      <c r="HD1148" s="6"/>
      <c r="HE1148" s="6"/>
    </row>
    <row r="1149" spans="1:213">
      <c r="A1149" s="6"/>
      <c r="B1149" s="420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  <c r="BW1149" s="6"/>
      <c r="BX1149" s="6"/>
      <c r="BY1149" s="6"/>
      <c r="BZ1149" s="6"/>
      <c r="CA1149" s="6"/>
      <c r="CB1149" s="6"/>
      <c r="CC1149" s="6"/>
      <c r="CD1149" s="6"/>
      <c r="CE1149" s="6"/>
      <c r="CF1149" s="6"/>
      <c r="CG1149" s="6"/>
      <c r="CH1149" s="6"/>
      <c r="CI1149" s="6"/>
      <c r="CJ1149" s="6"/>
      <c r="CK1149" s="6"/>
      <c r="CL1149" s="6"/>
      <c r="CM1149" s="6"/>
      <c r="CN1149" s="6"/>
      <c r="CO1149" s="6"/>
      <c r="CP1149" s="6"/>
      <c r="CQ1149" s="6"/>
      <c r="DP1149" s="6"/>
      <c r="DQ1149" s="6"/>
      <c r="DR1149" s="6"/>
      <c r="DS1149" s="6"/>
      <c r="DT1149" s="6"/>
      <c r="DU1149" s="6"/>
      <c r="DV1149" s="6"/>
      <c r="DW1149" s="6"/>
      <c r="DX1149" s="6"/>
      <c r="DY1149" s="6"/>
      <c r="DZ1149" s="6"/>
      <c r="EA1149" s="6"/>
      <c r="EB1149" s="6"/>
      <c r="EC1149" s="6"/>
      <c r="ED1149" s="6"/>
      <c r="EE1149" s="6"/>
      <c r="EF1149" s="6"/>
      <c r="EG1149" s="6"/>
      <c r="EH1149" s="6"/>
      <c r="EI1149" s="6"/>
      <c r="EJ1149" s="6"/>
      <c r="EK1149" s="6"/>
      <c r="EL1149" s="6"/>
      <c r="EM1149" s="6"/>
      <c r="EN1149" s="6"/>
      <c r="EO1149" s="6"/>
      <c r="EP1149" s="6"/>
      <c r="EQ1149" s="6"/>
      <c r="ER1149" s="6"/>
      <c r="ES1149" s="6"/>
      <c r="ET1149" s="6"/>
      <c r="EU1149" s="6"/>
      <c r="EV1149" s="6"/>
      <c r="EW1149" s="6"/>
      <c r="EX1149" s="6"/>
      <c r="EY1149" s="6"/>
      <c r="EZ1149" s="6"/>
      <c r="FA1149" s="6"/>
      <c r="FB1149" s="6"/>
      <c r="FC1149" s="6"/>
      <c r="FD1149" s="6"/>
      <c r="FE1149" s="6"/>
      <c r="FF1149" s="6"/>
      <c r="FG1149" s="6"/>
      <c r="FH1149" s="6"/>
      <c r="FI1149" s="6"/>
      <c r="FJ1149" s="6"/>
      <c r="FK1149" s="6"/>
      <c r="FL1149" s="6"/>
      <c r="FM1149" s="6"/>
      <c r="FN1149" s="6"/>
      <c r="FO1149" s="6"/>
      <c r="FP1149" s="6"/>
      <c r="FQ1149" s="6"/>
      <c r="FR1149" s="6"/>
      <c r="FS1149" s="6"/>
      <c r="FT1149" s="6"/>
      <c r="FU1149" s="6"/>
      <c r="FV1149" s="6"/>
      <c r="FW1149" s="6"/>
      <c r="FX1149" s="6"/>
      <c r="FY1149" s="6"/>
      <c r="FZ1149" s="6"/>
      <c r="GA1149" s="6"/>
      <c r="GB1149" s="6"/>
      <c r="GC1149" s="6"/>
      <c r="GD1149" s="6"/>
      <c r="GE1149" s="6"/>
      <c r="GF1149" s="6"/>
      <c r="GG1149" s="6"/>
      <c r="GH1149" s="6"/>
      <c r="GI1149" s="6"/>
      <c r="GJ1149" s="6"/>
      <c r="GK1149" s="6"/>
      <c r="GL1149" s="6"/>
      <c r="GM1149" s="6"/>
      <c r="GN1149" s="6"/>
      <c r="GO1149" s="6"/>
      <c r="GP1149" s="6"/>
      <c r="GQ1149" s="6"/>
      <c r="GR1149" s="6"/>
      <c r="GS1149" s="6"/>
      <c r="GT1149" s="6"/>
      <c r="GU1149" s="6"/>
      <c r="GV1149" s="6"/>
      <c r="GW1149" s="6"/>
      <c r="GX1149" s="6"/>
      <c r="GY1149" s="6"/>
      <c r="GZ1149" s="6"/>
      <c r="HA1149" s="6"/>
      <c r="HB1149" s="6"/>
      <c r="HC1149" s="6"/>
      <c r="HD1149" s="6"/>
      <c r="HE1149" s="6"/>
    </row>
    <row r="1150" spans="1:213">
      <c r="A1150" s="6"/>
      <c r="B1150" s="420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  <c r="BW1150" s="6"/>
      <c r="BX1150" s="6"/>
      <c r="BY1150" s="6"/>
      <c r="BZ1150" s="6"/>
      <c r="CA1150" s="6"/>
      <c r="CB1150" s="6"/>
      <c r="CC1150" s="6"/>
      <c r="CD1150" s="6"/>
      <c r="CE1150" s="6"/>
      <c r="CF1150" s="6"/>
      <c r="CG1150" s="6"/>
      <c r="CH1150" s="6"/>
      <c r="CI1150" s="6"/>
      <c r="CJ1150" s="6"/>
      <c r="CK1150" s="6"/>
      <c r="CL1150" s="6"/>
      <c r="CM1150" s="6"/>
      <c r="CN1150" s="6"/>
      <c r="CO1150" s="6"/>
      <c r="CP1150" s="6"/>
      <c r="CQ1150" s="6"/>
      <c r="DP1150" s="6"/>
      <c r="DQ1150" s="6"/>
      <c r="DR1150" s="6"/>
      <c r="DS1150" s="6"/>
      <c r="DT1150" s="6"/>
      <c r="DU1150" s="6"/>
      <c r="DV1150" s="6"/>
      <c r="DW1150" s="6"/>
      <c r="DX1150" s="6"/>
      <c r="DY1150" s="6"/>
      <c r="DZ1150" s="6"/>
      <c r="EA1150" s="6"/>
      <c r="EB1150" s="6"/>
      <c r="EC1150" s="6"/>
      <c r="ED1150" s="6"/>
      <c r="EE1150" s="6"/>
      <c r="EF1150" s="6"/>
      <c r="EG1150" s="6"/>
      <c r="EH1150" s="6"/>
      <c r="EI1150" s="6"/>
      <c r="EJ1150" s="6"/>
      <c r="EK1150" s="6"/>
      <c r="EL1150" s="6"/>
      <c r="EM1150" s="6"/>
      <c r="EN1150" s="6"/>
      <c r="EO1150" s="6"/>
      <c r="EP1150" s="6"/>
      <c r="EQ1150" s="6"/>
      <c r="ER1150" s="6"/>
      <c r="ES1150" s="6"/>
      <c r="ET1150" s="6"/>
      <c r="EU1150" s="6"/>
      <c r="EV1150" s="6"/>
      <c r="EW1150" s="6"/>
      <c r="EX1150" s="6"/>
      <c r="EY1150" s="6"/>
      <c r="EZ1150" s="6"/>
      <c r="FA1150" s="6"/>
      <c r="FB1150" s="6"/>
      <c r="FC1150" s="6"/>
      <c r="FD1150" s="6"/>
      <c r="FE1150" s="6"/>
      <c r="FF1150" s="6"/>
      <c r="FG1150" s="6"/>
      <c r="FH1150" s="6"/>
      <c r="FI1150" s="6"/>
      <c r="FJ1150" s="6"/>
      <c r="FK1150" s="6"/>
      <c r="FL1150" s="6"/>
      <c r="FM1150" s="6"/>
      <c r="FN1150" s="6"/>
      <c r="FO1150" s="6"/>
      <c r="FP1150" s="6"/>
      <c r="FQ1150" s="6"/>
      <c r="FR1150" s="6"/>
      <c r="FS1150" s="6"/>
      <c r="FT1150" s="6"/>
      <c r="FU1150" s="6"/>
      <c r="FV1150" s="6"/>
      <c r="FW1150" s="6"/>
      <c r="FX1150" s="6"/>
      <c r="FY1150" s="6"/>
      <c r="FZ1150" s="6"/>
      <c r="GA1150" s="6"/>
      <c r="GB1150" s="6"/>
      <c r="GC1150" s="6"/>
      <c r="GD1150" s="6"/>
      <c r="GE1150" s="6"/>
      <c r="GF1150" s="6"/>
      <c r="GG1150" s="6"/>
      <c r="GH1150" s="6"/>
      <c r="GI1150" s="6"/>
      <c r="GJ1150" s="6"/>
      <c r="GK1150" s="6"/>
      <c r="GL1150" s="6"/>
      <c r="GM1150" s="6"/>
      <c r="GN1150" s="6"/>
      <c r="GO1150" s="6"/>
      <c r="GP1150" s="6"/>
      <c r="GQ1150" s="6"/>
      <c r="GR1150" s="6"/>
      <c r="GS1150" s="6"/>
      <c r="GT1150" s="6"/>
      <c r="GU1150" s="6"/>
      <c r="GV1150" s="6"/>
      <c r="GW1150" s="6"/>
      <c r="GX1150" s="6"/>
      <c r="GY1150" s="6"/>
      <c r="GZ1150" s="6"/>
      <c r="HA1150" s="6"/>
      <c r="HB1150" s="6"/>
      <c r="HC1150" s="6"/>
      <c r="HD1150" s="6"/>
      <c r="HE1150" s="6"/>
    </row>
    <row r="1151" spans="1:213">
      <c r="A1151" s="6"/>
      <c r="B1151" s="420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  <c r="BW1151" s="6"/>
      <c r="BX1151" s="6"/>
      <c r="BY1151" s="6"/>
      <c r="BZ1151" s="6"/>
      <c r="CA1151" s="6"/>
      <c r="CB1151" s="6"/>
      <c r="CC1151" s="6"/>
      <c r="CD1151" s="6"/>
      <c r="CE1151" s="6"/>
      <c r="CF1151" s="6"/>
      <c r="CG1151" s="6"/>
      <c r="CH1151" s="6"/>
      <c r="CI1151" s="6"/>
      <c r="CJ1151" s="6"/>
      <c r="CK1151" s="6"/>
      <c r="CL1151" s="6"/>
      <c r="CM1151" s="6"/>
      <c r="CN1151" s="6"/>
      <c r="CO1151" s="6"/>
      <c r="CP1151" s="6"/>
      <c r="CQ1151" s="6"/>
      <c r="DP1151" s="6"/>
      <c r="DQ1151" s="6"/>
      <c r="DR1151" s="6"/>
      <c r="DS1151" s="6"/>
      <c r="DT1151" s="6"/>
      <c r="DU1151" s="6"/>
      <c r="DV1151" s="6"/>
      <c r="DW1151" s="6"/>
      <c r="DX1151" s="6"/>
      <c r="DY1151" s="6"/>
      <c r="DZ1151" s="6"/>
      <c r="EA1151" s="6"/>
      <c r="EB1151" s="6"/>
      <c r="EC1151" s="6"/>
      <c r="ED1151" s="6"/>
      <c r="EE1151" s="6"/>
      <c r="EF1151" s="6"/>
      <c r="EG1151" s="6"/>
      <c r="EH1151" s="6"/>
      <c r="EI1151" s="6"/>
      <c r="EJ1151" s="6"/>
      <c r="EK1151" s="6"/>
      <c r="EL1151" s="6"/>
      <c r="EM1151" s="6"/>
      <c r="EN1151" s="6"/>
      <c r="EO1151" s="6"/>
      <c r="EP1151" s="6"/>
      <c r="EQ1151" s="6"/>
      <c r="ER1151" s="6"/>
      <c r="ES1151" s="6"/>
      <c r="ET1151" s="6"/>
      <c r="EU1151" s="6"/>
      <c r="EV1151" s="6"/>
      <c r="EW1151" s="6"/>
      <c r="EX1151" s="6"/>
      <c r="EY1151" s="6"/>
      <c r="EZ1151" s="6"/>
      <c r="FA1151" s="6"/>
      <c r="FB1151" s="6"/>
      <c r="FC1151" s="6"/>
      <c r="FD1151" s="6"/>
      <c r="FE1151" s="6"/>
      <c r="FF1151" s="6"/>
      <c r="FG1151" s="6"/>
      <c r="FH1151" s="6"/>
      <c r="FI1151" s="6"/>
      <c r="FJ1151" s="6"/>
      <c r="FK1151" s="6"/>
      <c r="FL1151" s="6"/>
      <c r="FM1151" s="6"/>
      <c r="FN1151" s="6"/>
      <c r="FO1151" s="6"/>
      <c r="FP1151" s="6"/>
      <c r="FQ1151" s="6"/>
      <c r="FR1151" s="6"/>
      <c r="FS1151" s="6"/>
      <c r="FT1151" s="6"/>
      <c r="FU1151" s="6"/>
      <c r="FV1151" s="6"/>
      <c r="FW1151" s="6"/>
      <c r="FX1151" s="6"/>
      <c r="FY1151" s="6"/>
      <c r="FZ1151" s="6"/>
      <c r="GA1151" s="6"/>
      <c r="GB1151" s="6"/>
      <c r="GC1151" s="6"/>
      <c r="GD1151" s="6"/>
      <c r="GE1151" s="6"/>
      <c r="GF1151" s="6"/>
      <c r="GG1151" s="6"/>
      <c r="GH1151" s="6"/>
      <c r="GI1151" s="6"/>
      <c r="GJ1151" s="6"/>
      <c r="GK1151" s="6"/>
      <c r="GL1151" s="6"/>
      <c r="GM1151" s="6"/>
      <c r="GN1151" s="6"/>
      <c r="GO1151" s="6"/>
      <c r="GP1151" s="6"/>
      <c r="GQ1151" s="6"/>
      <c r="GR1151" s="6"/>
      <c r="GS1151" s="6"/>
      <c r="GT1151" s="6"/>
      <c r="GU1151" s="6"/>
      <c r="GV1151" s="6"/>
      <c r="GW1151" s="6"/>
      <c r="GX1151" s="6"/>
      <c r="GY1151" s="6"/>
      <c r="GZ1151" s="6"/>
      <c r="HA1151" s="6"/>
      <c r="HB1151" s="6"/>
      <c r="HC1151" s="6"/>
      <c r="HD1151" s="6"/>
      <c r="HE1151" s="6"/>
    </row>
    <row r="1152" spans="1:213">
      <c r="A1152" s="6"/>
      <c r="B1152" s="420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  <c r="BW1152" s="6"/>
      <c r="BX1152" s="6"/>
      <c r="BY1152" s="6"/>
      <c r="BZ1152" s="6"/>
      <c r="CA1152" s="6"/>
      <c r="CB1152" s="6"/>
      <c r="CC1152" s="6"/>
      <c r="CD1152" s="6"/>
      <c r="CE1152" s="6"/>
      <c r="CF1152" s="6"/>
      <c r="CG1152" s="6"/>
      <c r="CH1152" s="6"/>
      <c r="CI1152" s="6"/>
      <c r="CJ1152" s="6"/>
      <c r="CK1152" s="6"/>
      <c r="CL1152" s="6"/>
      <c r="CM1152" s="6"/>
      <c r="CN1152" s="6"/>
      <c r="CO1152" s="6"/>
      <c r="CP1152" s="6"/>
      <c r="CQ1152" s="6"/>
      <c r="DP1152" s="6"/>
      <c r="DQ1152" s="6"/>
      <c r="DR1152" s="6"/>
      <c r="DS1152" s="6"/>
      <c r="DT1152" s="6"/>
      <c r="DU1152" s="6"/>
      <c r="DV1152" s="6"/>
      <c r="DW1152" s="6"/>
      <c r="DX1152" s="6"/>
      <c r="DY1152" s="6"/>
      <c r="DZ1152" s="6"/>
      <c r="EA1152" s="6"/>
      <c r="EB1152" s="6"/>
      <c r="EC1152" s="6"/>
      <c r="ED1152" s="6"/>
      <c r="EE1152" s="6"/>
      <c r="EF1152" s="6"/>
      <c r="EG1152" s="6"/>
      <c r="EH1152" s="6"/>
      <c r="EI1152" s="6"/>
      <c r="EJ1152" s="6"/>
      <c r="EK1152" s="6"/>
      <c r="EL1152" s="6"/>
      <c r="EM1152" s="6"/>
      <c r="EN1152" s="6"/>
      <c r="EO1152" s="6"/>
      <c r="EP1152" s="6"/>
      <c r="EQ1152" s="6"/>
      <c r="ER1152" s="6"/>
      <c r="ES1152" s="6"/>
      <c r="ET1152" s="6"/>
      <c r="EU1152" s="6"/>
      <c r="EV1152" s="6"/>
      <c r="EW1152" s="6"/>
      <c r="EX1152" s="6"/>
      <c r="EY1152" s="6"/>
      <c r="EZ1152" s="6"/>
      <c r="FA1152" s="6"/>
      <c r="FB1152" s="6"/>
      <c r="FC1152" s="6"/>
      <c r="FD1152" s="6"/>
      <c r="FE1152" s="6"/>
      <c r="FF1152" s="6"/>
      <c r="FG1152" s="6"/>
      <c r="FH1152" s="6"/>
      <c r="FI1152" s="6"/>
      <c r="FJ1152" s="6"/>
      <c r="FK1152" s="6"/>
      <c r="FL1152" s="6"/>
      <c r="FM1152" s="6"/>
      <c r="FN1152" s="6"/>
      <c r="FO1152" s="6"/>
      <c r="FP1152" s="6"/>
      <c r="FQ1152" s="6"/>
      <c r="FR1152" s="6"/>
      <c r="FS1152" s="6"/>
      <c r="FT1152" s="6"/>
      <c r="FU1152" s="6"/>
      <c r="FV1152" s="6"/>
      <c r="FW1152" s="6"/>
      <c r="FX1152" s="6"/>
      <c r="FY1152" s="6"/>
      <c r="FZ1152" s="6"/>
      <c r="GA1152" s="6"/>
      <c r="GB1152" s="6"/>
      <c r="GC1152" s="6"/>
      <c r="GD1152" s="6"/>
      <c r="GE1152" s="6"/>
      <c r="GF1152" s="6"/>
      <c r="GG1152" s="6"/>
      <c r="GH1152" s="6"/>
      <c r="GI1152" s="6"/>
      <c r="GJ1152" s="6"/>
      <c r="GK1152" s="6"/>
      <c r="GL1152" s="6"/>
      <c r="GM1152" s="6"/>
      <c r="GN1152" s="6"/>
      <c r="GO1152" s="6"/>
      <c r="GP1152" s="6"/>
      <c r="GQ1152" s="6"/>
      <c r="GR1152" s="6"/>
      <c r="GS1152" s="6"/>
      <c r="GT1152" s="6"/>
      <c r="GU1152" s="6"/>
      <c r="GV1152" s="6"/>
      <c r="GW1152" s="6"/>
      <c r="GX1152" s="6"/>
      <c r="GY1152" s="6"/>
      <c r="GZ1152" s="6"/>
      <c r="HA1152" s="6"/>
      <c r="HB1152" s="6"/>
      <c r="HC1152" s="6"/>
      <c r="HD1152" s="6"/>
      <c r="HE1152" s="6"/>
    </row>
    <row r="1153" spans="1:213">
      <c r="A1153" s="6"/>
      <c r="B1153" s="420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  <c r="BW1153" s="6"/>
      <c r="BX1153" s="6"/>
      <c r="BY1153" s="6"/>
      <c r="BZ1153" s="6"/>
      <c r="CA1153" s="6"/>
      <c r="CB1153" s="6"/>
      <c r="CC1153" s="6"/>
      <c r="CD1153" s="6"/>
      <c r="CE1153" s="6"/>
      <c r="CF1153" s="6"/>
      <c r="CG1153" s="6"/>
      <c r="CH1153" s="6"/>
      <c r="CI1153" s="6"/>
      <c r="CJ1153" s="6"/>
      <c r="CK1153" s="6"/>
      <c r="CL1153" s="6"/>
      <c r="CM1153" s="6"/>
      <c r="CN1153" s="6"/>
      <c r="CO1153" s="6"/>
      <c r="CP1153" s="6"/>
      <c r="CQ1153" s="6"/>
      <c r="DP1153" s="6"/>
      <c r="DQ1153" s="6"/>
      <c r="DR1153" s="6"/>
      <c r="DS1153" s="6"/>
      <c r="DT1153" s="6"/>
      <c r="DU1153" s="6"/>
      <c r="DV1153" s="6"/>
      <c r="DW1153" s="6"/>
      <c r="DX1153" s="6"/>
      <c r="DY1153" s="6"/>
      <c r="DZ1153" s="6"/>
      <c r="EA1153" s="6"/>
      <c r="EB1153" s="6"/>
      <c r="EC1153" s="6"/>
      <c r="ED1153" s="6"/>
      <c r="EE1153" s="6"/>
      <c r="EF1153" s="6"/>
      <c r="EG1153" s="6"/>
      <c r="EH1153" s="6"/>
      <c r="EI1153" s="6"/>
      <c r="EJ1153" s="6"/>
      <c r="EK1153" s="6"/>
      <c r="EL1153" s="6"/>
      <c r="EM1153" s="6"/>
      <c r="EN1153" s="6"/>
      <c r="EO1153" s="6"/>
      <c r="EP1153" s="6"/>
      <c r="EQ1153" s="6"/>
      <c r="ER1153" s="6"/>
      <c r="ES1153" s="6"/>
      <c r="ET1153" s="6"/>
      <c r="EU1153" s="6"/>
      <c r="EV1153" s="6"/>
      <c r="EW1153" s="6"/>
      <c r="EX1153" s="6"/>
      <c r="EY1153" s="6"/>
      <c r="EZ1153" s="6"/>
      <c r="FA1153" s="6"/>
      <c r="FB1153" s="6"/>
      <c r="FC1153" s="6"/>
      <c r="FD1153" s="6"/>
      <c r="FE1153" s="6"/>
      <c r="FF1153" s="6"/>
      <c r="FG1153" s="6"/>
      <c r="FH1153" s="6"/>
      <c r="FI1153" s="6"/>
      <c r="FJ1153" s="6"/>
      <c r="FK1153" s="6"/>
      <c r="FL1153" s="6"/>
      <c r="FM1153" s="6"/>
      <c r="FN1153" s="6"/>
      <c r="FO1153" s="6"/>
      <c r="FP1153" s="6"/>
      <c r="FQ1153" s="6"/>
      <c r="FR1153" s="6"/>
      <c r="FS1153" s="6"/>
      <c r="FT1153" s="6"/>
      <c r="FU1153" s="6"/>
      <c r="FV1153" s="6"/>
      <c r="FW1153" s="6"/>
      <c r="FX1153" s="6"/>
      <c r="FY1153" s="6"/>
      <c r="FZ1153" s="6"/>
      <c r="GA1153" s="6"/>
      <c r="GB1153" s="6"/>
      <c r="GC1153" s="6"/>
      <c r="GD1153" s="6"/>
      <c r="GE1153" s="6"/>
      <c r="GF1153" s="6"/>
      <c r="GG1153" s="6"/>
      <c r="GH1153" s="6"/>
      <c r="GI1153" s="6"/>
      <c r="GJ1153" s="6"/>
      <c r="GK1153" s="6"/>
      <c r="GL1153" s="6"/>
      <c r="GM1153" s="6"/>
      <c r="GN1153" s="6"/>
      <c r="GO1153" s="6"/>
      <c r="GP1153" s="6"/>
      <c r="GQ1153" s="6"/>
      <c r="GR1153" s="6"/>
      <c r="GS1153" s="6"/>
      <c r="GT1153" s="6"/>
      <c r="GU1153" s="6"/>
      <c r="GV1153" s="6"/>
      <c r="GW1153" s="6"/>
      <c r="GX1153" s="6"/>
      <c r="GY1153" s="6"/>
      <c r="GZ1153" s="6"/>
      <c r="HA1153" s="6"/>
      <c r="HB1153" s="6"/>
      <c r="HC1153" s="6"/>
      <c r="HD1153" s="6"/>
      <c r="HE1153" s="6"/>
    </row>
    <row r="1154" spans="1:213">
      <c r="A1154" s="6"/>
      <c r="B1154" s="420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  <c r="BW1154" s="6"/>
      <c r="BX1154" s="6"/>
      <c r="BY1154" s="6"/>
      <c r="BZ1154" s="6"/>
      <c r="CA1154" s="6"/>
      <c r="CB1154" s="6"/>
      <c r="CC1154" s="6"/>
      <c r="CD1154" s="6"/>
      <c r="CE1154" s="6"/>
      <c r="CF1154" s="6"/>
      <c r="CG1154" s="6"/>
      <c r="CH1154" s="6"/>
      <c r="CI1154" s="6"/>
      <c r="CJ1154" s="6"/>
      <c r="CK1154" s="6"/>
      <c r="CL1154" s="6"/>
      <c r="CM1154" s="6"/>
      <c r="CN1154" s="6"/>
      <c r="CO1154" s="6"/>
      <c r="CP1154" s="6"/>
      <c r="CQ1154" s="6"/>
      <c r="DP1154" s="6"/>
      <c r="DQ1154" s="6"/>
      <c r="DR1154" s="6"/>
      <c r="DS1154" s="6"/>
      <c r="DT1154" s="6"/>
      <c r="DU1154" s="6"/>
      <c r="DV1154" s="6"/>
      <c r="DW1154" s="6"/>
      <c r="DX1154" s="6"/>
      <c r="DY1154" s="6"/>
      <c r="DZ1154" s="6"/>
      <c r="EA1154" s="6"/>
      <c r="EB1154" s="6"/>
      <c r="EC1154" s="6"/>
      <c r="ED1154" s="6"/>
      <c r="EE1154" s="6"/>
      <c r="EF1154" s="6"/>
      <c r="EG1154" s="6"/>
      <c r="EH1154" s="6"/>
      <c r="EI1154" s="6"/>
      <c r="EJ1154" s="6"/>
      <c r="EK1154" s="6"/>
      <c r="EL1154" s="6"/>
      <c r="EM1154" s="6"/>
      <c r="EN1154" s="6"/>
      <c r="EO1154" s="6"/>
      <c r="EP1154" s="6"/>
      <c r="EQ1154" s="6"/>
      <c r="ER1154" s="6"/>
      <c r="ES1154" s="6"/>
      <c r="ET1154" s="6"/>
      <c r="EU1154" s="6"/>
      <c r="EV1154" s="6"/>
      <c r="EW1154" s="6"/>
      <c r="EX1154" s="6"/>
      <c r="EY1154" s="6"/>
      <c r="EZ1154" s="6"/>
      <c r="FA1154" s="6"/>
      <c r="FB1154" s="6"/>
      <c r="FC1154" s="6"/>
      <c r="FD1154" s="6"/>
      <c r="FE1154" s="6"/>
      <c r="FF1154" s="6"/>
      <c r="FG1154" s="6"/>
      <c r="FH1154" s="6"/>
      <c r="FI1154" s="6"/>
      <c r="FJ1154" s="6"/>
      <c r="FK1154" s="6"/>
      <c r="FL1154" s="6"/>
      <c r="FM1154" s="6"/>
      <c r="FN1154" s="6"/>
      <c r="FO1154" s="6"/>
      <c r="FP1154" s="6"/>
      <c r="FQ1154" s="6"/>
      <c r="FR1154" s="6"/>
      <c r="FS1154" s="6"/>
      <c r="FT1154" s="6"/>
      <c r="FU1154" s="6"/>
      <c r="FV1154" s="6"/>
      <c r="FW1154" s="6"/>
      <c r="FX1154" s="6"/>
      <c r="FY1154" s="6"/>
      <c r="FZ1154" s="6"/>
      <c r="GA1154" s="6"/>
      <c r="GB1154" s="6"/>
      <c r="GC1154" s="6"/>
      <c r="GD1154" s="6"/>
      <c r="GE1154" s="6"/>
      <c r="GF1154" s="6"/>
      <c r="GG1154" s="6"/>
      <c r="GH1154" s="6"/>
      <c r="GI1154" s="6"/>
      <c r="GJ1154" s="6"/>
      <c r="GK1154" s="6"/>
      <c r="GL1154" s="6"/>
      <c r="GM1154" s="6"/>
      <c r="GN1154" s="6"/>
      <c r="GO1154" s="6"/>
      <c r="GP1154" s="6"/>
      <c r="GQ1154" s="6"/>
      <c r="GR1154" s="6"/>
      <c r="GS1154" s="6"/>
      <c r="GT1154" s="6"/>
      <c r="GU1154" s="6"/>
      <c r="GV1154" s="6"/>
      <c r="GW1154" s="6"/>
      <c r="GX1154" s="6"/>
      <c r="GY1154" s="6"/>
      <c r="GZ1154" s="6"/>
      <c r="HA1154" s="6"/>
      <c r="HB1154" s="6"/>
      <c r="HC1154" s="6"/>
      <c r="HD1154" s="6"/>
      <c r="HE1154" s="6"/>
    </row>
    <row r="1155" spans="1:213">
      <c r="A1155" s="6"/>
      <c r="B1155" s="420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  <c r="BW1155" s="6"/>
      <c r="BX1155" s="6"/>
      <c r="BY1155" s="6"/>
      <c r="BZ1155" s="6"/>
      <c r="CA1155" s="6"/>
      <c r="CB1155" s="6"/>
      <c r="CC1155" s="6"/>
      <c r="CD1155" s="6"/>
      <c r="CE1155" s="6"/>
      <c r="CF1155" s="6"/>
      <c r="CG1155" s="6"/>
      <c r="CH1155" s="6"/>
      <c r="CI1155" s="6"/>
      <c r="CJ1155" s="6"/>
      <c r="CK1155" s="6"/>
      <c r="CL1155" s="6"/>
      <c r="CM1155" s="6"/>
      <c r="CN1155" s="6"/>
      <c r="CO1155" s="6"/>
      <c r="CP1155" s="6"/>
      <c r="CQ1155" s="6"/>
      <c r="DP1155" s="6"/>
      <c r="DQ1155" s="6"/>
      <c r="DR1155" s="6"/>
      <c r="DS1155" s="6"/>
      <c r="DT1155" s="6"/>
      <c r="DU1155" s="6"/>
      <c r="DV1155" s="6"/>
      <c r="DW1155" s="6"/>
      <c r="DX1155" s="6"/>
      <c r="DY1155" s="6"/>
      <c r="DZ1155" s="6"/>
      <c r="EA1155" s="6"/>
      <c r="EB1155" s="6"/>
      <c r="EC1155" s="6"/>
      <c r="ED1155" s="6"/>
      <c r="EE1155" s="6"/>
      <c r="EF1155" s="6"/>
      <c r="EG1155" s="6"/>
      <c r="EH1155" s="6"/>
      <c r="EI1155" s="6"/>
      <c r="EJ1155" s="6"/>
      <c r="EK1155" s="6"/>
      <c r="EL1155" s="6"/>
      <c r="EM1155" s="6"/>
      <c r="EN1155" s="6"/>
      <c r="EO1155" s="6"/>
      <c r="EP1155" s="6"/>
      <c r="EQ1155" s="6"/>
      <c r="ER1155" s="6"/>
      <c r="ES1155" s="6"/>
      <c r="ET1155" s="6"/>
      <c r="EU1155" s="6"/>
      <c r="EV1155" s="6"/>
      <c r="EW1155" s="6"/>
      <c r="EX1155" s="6"/>
      <c r="EY1155" s="6"/>
      <c r="EZ1155" s="6"/>
      <c r="FA1155" s="6"/>
      <c r="FB1155" s="6"/>
      <c r="FC1155" s="6"/>
      <c r="FD1155" s="6"/>
      <c r="FE1155" s="6"/>
      <c r="FF1155" s="6"/>
      <c r="FG1155" s="6"/>
      <c r="FH1155" s="6"/>
      <c r="FI1155" s="6"/>
      <c r="FJ1155" s="6"/>
      <c r="FK1155" s="6"/>
      <c r="FL1155" s="6"/>
      <c r="FM1155" s="6"/>
      <c r="FN1155" s="6"/>
      <c r="FO1155" s="6"/>
      <c r="FP1155" s="6"/>
      <c r="FQ1155" s="6"/>
      <c r="FR1155" s="6"/>
      <c r="FS1155" s="6"/>
      <c r="FT1155" s="6"/>
      <c r="FU1155" s="6"/>
      <c r="FV1155" s="6"/>
      <c r="FW1155" s="6"/>
      <c r="FX1155" s="6"/>
      <c r="FY1155" s="6"/>
      <c r="FZ1155" s="6"/>
      <c r="GA1155" s="6"/>
      <c r="GB1155" s="6"/>
      <c r="GC1155" s="6"/>
      <c r="GD1155" s="6"/>
      <c r="GE1155" s="6"/>
      <c r="GF1155" s="6"/>
      <c r="GG1155" s="6"/>
      <c r="GH1155" s="6"/>
      <c r="GI1155" s="6"/>
      <c r="GJ1155" s="6"/>
      <c r="GK1155" s="6"/>
      <c r="GL1155" s="6"/>
      <c r="GM1155" s="6"/>
      <c r="GN1155" s="6"/>
      <c r="GO1155" s="6"/>
      <c r="GP1155" s="6"/>
      <c r="GQ1155" s="6"/>
      <c r="GR1155" s="6"/>
      <c r="GS1155" s="6"/>
      <c r="GT1155" s="6"/>
      <c r="GU1155" s="6"/>
      <c r="GV1155" s="6"/>
      <c r="GW1155" s="6"/>
      <c r="GX1155" s="6"/>
      <c r="GY1155" s="6"/>
      <c r="GZ1155" s="6"/>
      <c r="HA1155" s="6"/>
      <c r="HB1155" s="6"/>
      <c r="HC1155" s="6"/>
      <c r="HD1155" s="6"/>
      <c r="HE1155" s="6"/>
    </row>
    <row r="1156" spans="1:213">
      <c r="A1156" s="6"/>
      <c r="B1156" s="420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  <c r="BW1156" s="6"/>
      <c r="BX1156" s="6"/>
      <c r="BY1156" s="6"/>
      <c r="BZ1156" s="6"/>
      <c r="CA1156" s="6"/>
      <c r="CB1156" s="6"/>
      <c r="CC1156" s="6"/>
      <c r="CD1156" s="6"/>
      <c r="CE1156" s="6"/>
      <c r="CF1156" s="6"/>
      <c r="CG1156" s="6"/>
      <c r="CH1156" s="6"/>
      <c r="CI1156" s="6"/>
      <c r="CJ1156" s="6"/>
      <c r="CK1156" s="6"/>
      <c r="CL1156" s="6"/>
      <c r="CM1156" s="6"/>
      <c r="CN1156" s="6"/>
      <c r="CO1156" s="6"/>
      <c r="CP1156" s="6"/>
      <c r="CQ1156" s="6"/>
      <c r="DP1156" s="6"/>
      <c r="DQ1156" s="6"/>
      <c r="DR1156" s="6"/>
      <c r="DS1156" s="6"/>
      <c r="DT1156" s="6"/>
      <c r="DU1156" s="6"/>
      <c r="DV1156" s="6"/>
      <c r="DW1156" s="6"/>
      <c r="DX1156" s="6"/>
      <c r="DY1156" s="6"/>
      <c r="DZ1156" s="6"/>
      <c r="EA1156" s="6"/>
      <c r="EB1156" s="6"/>
      <c r="EC1156" s="6"/>
      <c r="ED1156" s="6"/>
      <c r="EE1156" s="6"/>
      <c r="EF1156" s="6"/>
      <c r="EG1156" s="6"/>
      <c r="EH1156" s="6"/>
      <c r="EI1156" s="6"/>
      <c r="EJ1156" s="6"/>
      <c r="EK1156" s="6"/>
      <c r="EL1156" s="6"/>
      <c r="EM1156" s="6"/>
      <c r="EN1156" s="6"/>
      <c r="EO1156" s="6"/>
      <c r="EP1156" s="6"/>
      <c r="EQ1156" s="6"/>
      <c r="ER1156" s="6"/>
      <c r="ES1156" s="6"/>
      <c r="ET1156" s="6"/>
      <c r="EU1156" s="6"/>
      <c r="EV1156" s="6"/>
      <c r="EW1156" s="6"/>
      <c r="EX1156" s="6"/>
      <c r="EY1156" s="6"/>
      <c r="EZ1156" s="6"/>
      <c r="FA1156" s="6"/>
      <c r="FB1156" s="6"/>
      <c r="FC1156" s="6"/>
      <c r="FD1156" s="6"/>
      <c r="FE1156" s="6"/>
      <c r="FF1156" s="6"/>
      <c r="FG1156" s="6"/>
      <c r="FH1156" s="6"/>
      <c r="FI1156" s="6"/>
      <c r="FJ1156" s="6"/>
      <c r="FK1156" s="6"/>
      <c r="FL1156" s="6"/>
      <c r="FM1156" s="6"/>
      <c r="FN1156" s="6"/>
      <c r="FO1156" s="6"/>
      <c r="FP1156" s="6"/>
      <c r="FQ1156" s="6"/>
      <c r="FR1156" s="6"/>
      <c r="FS1156" s="6"/>
      <c r="FT1156" s="6"/>
      <c r="FU1156" s="6"/>
      <c r="FV1156" s="6"/>
      <c r="FW1156" s="6"/>
      <c r="FX1156" s="6"/>
      <c r="FY1156" s="6"/>
      <c r="FZ1156" s="6"/>
      <c r="GA1156" s="6"/>
      <c r="GB1156" s="6"/>
      <c r="GC1156" s="6"/>
      <c r="GD1156" s="6"/>
      <c r="GE1156" s="6"/>
      <c r="GF1156" s="6"/>
      <c r="GG1156" s="6"/>
      <c r="GH1156" s="6"/>
      <c r="GI1156" s="6"/>
      <c r="GJ1156" s="6"/>
      <c r="GK1156" s="6"/>
      <c r="GL1156" s="6"/>
      <c r="GM1156" s="6"/>
      <c r="GN1156" s="6"/>
      <c r="GO1156" s="6"/>
      <c r="GP1156" s="6"/>
      <c r="GQ1156" s="6"/>
      <c r="GR1156" s="6"/>
      <c r="GS1156" s="6"/>
      <c r="GT1156" s="6"/>
      <c r="GU1156" s="6"/>
      <c r="GV1156" s="6"/>
      <c r="GW1156" s="6"/>
      <c r="GX1156" s="6"/>
      <c r="GY1156" s="6"/>
      <c r="GZ1156" s="6"/>
      <c r="HA1156" s="6"/>
      <c r="HB1156" s="6"/>
      <c r="HC1156" s="6"/>
      <c r="HD1156" s="6"/>
      <c r="HE1156" s="6"/>
    </row>
    <row r="1157" spans="1:213">
      <c r="A1157" s="6"/>
      <c r="B1157" s="420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  <c r="BW1157" s="6"/>
      <c r="BX1157" s="6"/>
      <c r="BY1157" s="6"/>
      <c r="BZ1157" s="6"/>
      <c r="CA1157" s="6"/>
      <c r="CB1157" s="6"/>
      <c r="CC1157" s="6"/>
      <c r="CD1157" s="6"/>
      <c r="CE1157" s="6"/>
      <c r="CF1157" s="6"/>
      <c r="CG1157" s="6"/>
      <c r="CH1157" s="6"/>
      <c r="CI1157" s="6"/>
      <c r="CJ1157" s="6"/>
      <c r="CK1157" s="6"/>
      <c r="CL1157" s="6"/>
      <c r="CM1157" s="6"/>
      <c r="CN1157" s="6"/>
      <c r="CO1157" s="6"/>
      <c r="CP1157" s="6"/>
      <c r="CQ1157" s="6"/>
      <c r="DP1157" s="6"/>
      <c r="DQ1157" s="6"/>
      <c r="DR1157" s="6"/>
      <c r="DS1157" s="6"/>
      <c r="DT1157" s="6"/>
      <c r="DU1157" s="6"/>
      <c r="DV1157" s="6"/>
      <c r="DW1157" s="6"/>
      <c r="DX1157" s="6"/>
      <c r="DY1157" s="6"/>
      <c r="DZ1157" s="6"/>
      <c r="EA1157" s="6"/>
      <c r="EB1157" s="6"/>
      <c r="EC1157" s="6"/>
      <c r="ED1157" s="6"/>
      <c r="EE1157" s="6"/>
      <c r="EF1157" s="6"/>
      <c r="EG1157" s="6"/>
      <c r="EH1157" s="6"/>
      <c r="EI1157" s="6"/>
      <c r="EJ1157" s="6"/>
      <c r="EK1157" s="6"/>
      <c r="EL1157" s="6"/>
      <c r="EM1157" s="6"/>
      <c r="EN1157" s="6"/>
      <c r="EO1157" s="6"/>
      <c r="EP1157" s="6"/>
      <c r="EQ1157" s="6"/>
      <c r="ER1157" s="6"/>
      <c r="ES1157" s="6"/>
      <c r="ET1157" s="6"/>
      <c r="EU1157" s="6"/>
      <c r="EV1157" s="6"/>
      <c r="EW1157" s="6"/>
      <c r="EX1157" s="6"/>
      <c r="EY1157" s="6"/>
      <c r="EZ1157" s="6"/>
      <c r="FA1157" s="6"/>
      <c r="FB1157" s="6"/>
      <c r="FC1157" s="6"/>
      <c r="FD1157" s="6"/>
      <c r="FE1157" s="6"/>
      <c r="FF1157" s="6"/>
      <c r="FG1157" s="6"/>
      <c r="FH1157" s="6"/>
      <c r="FI1157" s="6"/>
      <c r="FJ1157" s="6"/>
      <c r="FK1157" s="6"/>
      <c r="FL1157" s="6"/>
      <c r="FM1157" s="6"/>
      <c r="FN1157" s="6"/>
      <c r="FO1157" s="6"/>
      <c r="FP1157" s="6"/>
      <c r="FQ1157" s="6"/>
      <c r="FR1157" s="6"/>
      <c r="FS1157" s="6"/>
      <c r="FT1157" s="6"/>
      <c r="FU1157" s="6"/>
      <c r="FV1157" s="6"/>
      <c r="FW1157" s="6"/>
      <c r="FX1157" s="6"/>
      <c r="FY1157" s="6"/>
      <c r="FZ1157" s="6"/>
      <c r="GA1157" s="6"/>
      <c r="GB1157" s="6"/>
      <c r="GC1157" s="6"/>
      <c r="GD1157" s="6"/>
      <c r="GE1157" s="6"/>
      <c r="GF1157" s="6"/>
      <c r="GG1157" s="6"/>
      <c r="GH1157" s="6"/>
      <c r="GI1157" s="6"/>
      <c r="GJ1157" s="6"/>
      <c r="GK1157" s="6"/>
      <c r="GL1157" s="6"/>
      <c r="GM1157" s="6"/>
      <c r="GN1157" s="6"/>
      <c r="GO1157" s="6"/>
      <c r="GP1157" s="6"/>
      <c r="GQ1157" s="6"/>
      <c r="GR1157" s="6"/>
      <c r="GS1157" s="6"/>
      <c r="GT1157" s="6"/>
      <c r="GU1157" s="6"/>
      <c r="GV1157" s="6"/>
      <c r="GW1157" s="6"/>
      <c r="GX1157" s="6"/>
      <c r="GY1157" s="6"/>
      <c r="GZ1157" s="6"/>
      <c r="HA1157" s="6"/>
      <c r="HB1157" s="6"/>
      <c r="HC1157" s="6"/>
      <c r="HD1157" s="6"/>
      <c r="HE1157" s="6"/>
    </row>
    <row r="1158" spans="1:213">
      <c r="A1158" s="6"/>
      <c r="B1158" s="420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  <c r="BW1158" s="6"/>
      <c r="BX1158" s="6"/>
      <c r="BY1158" s="6"/>
      <c r="BZ1158" s="6"/>
      <c r="CA1158" s="6"/>
      <c r="CB1158" s="6"/>
      <c r="CC1158" s="6"/>
      <c r="CD1158" s="6"/>
      <c r="CE1158" s="6"/>
      <c r="CF1158" s="6"/>
      <c r="CG1158" s="6"/>
      <c r="CH1158" s="6"/>
      <c r="CI1158" s="6"/>
      <c r="CJ1158" s="6"/>
      <c r="CK1158" s="6"/>
      <c r="CL1158" s="6"/>
      <c r="CM1158" s="6"/>
      <c r="CN1158" s="6"/>
      <c r="CO1158" s="6"/>
      <c r="CP1158" s="6"/>
      <c r="CQ1158" s="6"/>
      <c r="DP1158" s="6"/>
      <c r="DQ1158" s="6"/>
      <c r="DR1158" s="6"/>
      <c r="DS1158" s="6"/>
      <c r="DT1158" s="6"/>
      <c r="DU1158" s="6"/>
      <c r="DV1158" s="6"/>
      <c r="DW1158" s="6"/>
      <c r="DX1158" s="6"/>
      <c r="DY1158" s="6"/>
      <c r="DZ1158" s="6"/>
      <c r="EA1158" s="6"/>
      <c r="EB1158" s="6"/>
      <c r="EC1158" s="6"/>
      <c r="ED1158" s="6"/>
      <c r="EE1158" s="6"/>
      <c r="EF1158" s="6"/>
      <c r="EG1158" s="6"/>
      <c r="EH1158" s="6"/>
      <c r="EI1158" s="6"/>
      <c r="EJ1158" s="6"/>
      <c r="EK1158" s="6"/>
      <c r="EL1158" s="6"/>
      <c r="EM1158" s="6"/>
      <c r="EN1158" s="6"/>
      <c r="EO1158" s="6"/>
      <c r="EP1158" s="6"/>
      <c r="EQ1158" s="6"/>
      <c r="ER1158" s="6"/>
      <c r="ES1158" s="6"/>
      <c r="ET1158" s="6"/>
      <c r="EU1158" s="6"/>
      <c r="EV1158" s="6"/>
      <c r="EW1158" s="6"/>
      <c r="EX1158" s="6"/>
      <c r="EY1158" s="6"/>
      <c r="EZ1158" s="6"/>
      <c r="FA1158" s="6"/>
      <c r="FB1158" s="6"/>
      <c r="FC1158" s="6"/>
      <c r="FD1158" s="6"/>
      <c r="FE1158" s="6"/>
      <c r="FF1158" s="6"/>
      <c r="FG1158" s="6"/>
      <c r="FH1158" s="6"/>
      <c r="FI1158" s="6"/>
      <c r="FJ1158" s="6"/>
      <c r="FK1158" s="6"/>
      <c r="FL1158" s="6"/>
      <c r="FM1158" s="6"/>
      <c r="FN1158" s="6"/>
      <c r="FO1158" s="6"/>
      <c r="FP1158" s="6"/>
      <c r="FQ1158" s="6"/>
      <c r="FR1158" s="6"/>
      <c r="FS1158" s="6"/>
      <c r="FT1158" s="6"/>
      <c r="FU1158" s="6"/>
      <c r="FV1158" s="6"/>
      <c r="FW1158" s="6"/>
      <c r="FX1158" s="6"/>
      <c r="FY1158" s="6"/>
      <c r="FZ1158" s="6"/>
      <c r="GA1158" s="6"/>
      <c r="GB1158" s="6"/>
      <c r="GC1158" s="6"/>
      <c r="GD1158" s="6"/>
      <c r="GE1158" s="6"/>
      <c r="GF1158" s="6"/>
      <c r="GG1158" s="6"/>
      <c r="GH1158" s="6"/>
      <c r="GI1158" s="6"/>
      <c r="GJ1158" s="6"/>
      <c r="GK1158" s="6"/>
      <c r="GL1158" s="6"/>
      <c r="GM1158" s="6"/>
      <c r="GN1158" s="6"/>
      <c r="GO1158" s="6"/>
      <c r="GP1158" s="6"/>
      <c r="GQ1158" s="6"/>
      <c r="GR1158" s="6"/>
      <c r="GS1158" s="6"/>
      <c r="GT1158" s="6"/>
      <c r="GU1158" s="6"/>
      <c r="GV1158" s="6"/>
      <c r="GW1158" s="6"/>
      <c r="GX1158" s="6"/>
      <c r="GY1158" s="6"/>
      <c r="GZ1158" s="6"/>
      <c r="HA1158" s="6"/>
      <c r="HB1158" s="6"/>
      <c r="HC1158" s="6"/>
      <c r="HD1158" s="6"/>
      <c r="HE1158" s="6"/>
    </row>
    <row r="1159" spans="1:213">
      <c r="A1159" s="6"/>
      <c r="B1159" s="420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  <c r="BW1159" s="6"/>
      <c r="BX1159" s="6"/>
      <c r="BY1159" s="6"/>
      <c r="BZ1159" s="6"/>
      <c r="CA1159" s="6"/>
      <c r="CB1159" s="6"/>
      <c r="CC1159" s="6"/>
      <c r="CD1159" s="6"/>
      <c r="CE1159" s="6"/>
      <c r="CF1159" s="6"/>
      <c r="CG1159" s="6"/>
      <c r="CH1159" s="6"/>
      <c r="CI1159" s="6"/>
      <c r="CJ1159" s="6"/>
      <c r="CK1159" s="6"/>
      <c r="CL1159" s="6"/>
      <c r="CM1159" s="6"/>
      <c r="CN1159" s="6"/>
      <c r="CO1159" s="6"/>
      <c r="CP1159" s="6"/>
      <c r="CQ1159" s="6"/>
      <c r="DP1159" s="6"/>
      <c r="DQ1159" s="6"/>
      <c r="DR1159" s="6"/>
      <c r="DS1159" s="6"/>
      <c r="DT1159" s="6"/>
      <c r="DU1159" s="6"/>
      <c r="DV1159" s="6"/>
      <c r="DW1159" s="6"/>
      <c r="DX1159" s="6"/>
      <c r="DY1159" s="6"/>
      <c r="DZ1159" s="6"/>
      <c r="EA1159" s="6"/>
      <c r="EB1159" s="6"/>
      <c r="EC1159" s="6"/>
      <c r="ED1159" s="6"/>
      <c r="EE1159" s="6"/>
      <c r="EF1159" s="6"/>
      <c r="EG1159" s="6"/>
      <c r="EH1159" s="6"/>
      <c r="EI1159" s="6"/>
      <c r="EJ1159" s="6"/>
      <c r="EK1159" s="6"/>
      <c r="EL1159" s="6"/>
      <c r="EM1159" s="6"/>
      <c r="EN1159" s="6"/>
      <c r="EO1159" s="6"/>
      <c r="EP1159" s="6"/>
      <c r="EQ1159" s="6"/>
      <c r="ER1159" s="6"/>
      <c r="ES1159" s="6"/>
      <c r="ET1159" s="6"/>
      <c r="EU1159" s="6"/>
      <c r="EV1159" s="6"/>
      <c r="EW1159" s="6"/>
      <c r="EX1159" s="6"/>
      <c r="EY1159" s="6"/>
      <c r="EZ1159" s="6"/>
      <c r="FA1159" s="6"/>
      <c r="FB1159" s="6"/>
      <c r="FC1159" s="6"/>
      <c r="FD1159" s="6"/>
      <c r="FE1159" s="6"/>
      <c r="FF1159" s="6"/>
      <c r="FG1159" s="6"/>
      <c r="FH1159" s="6"/>
      <c r="FI1159" s="6"/>
      <c r="FJ1159" s="6"/>
      <c r="FK1159" s="6"/>
      <c r="FL1159" s="6"/>
      <c r="FM1159" s="6"/>
      <c r="FN1159" s="6"/>
      <c r="FO1159" s="6"/>
      <c r="FP1159" s="6"/>
      <c r="FQ1159" s="6"/>
      <c r="FR1159" s="6"/>
      <c r="FS1159" s="6"/>
      <c r="FT1159" s="6"/>
      <c r="FU1159" s="6"/>
      <c r="FV1159" s="6"/>
      <c r="FW1159" s="6"/>
      <c r="FX1159" s="6"/>
      <c r="FY1159" s="6"/>
      <c r="FZ1159" s="6"/>
      <c r="GA1159" s="6"/>
      <c r="GB1159" s="6"/>
      <c r="GC1159" s="6"/>
      <c r="GD1159" s="6"/>
      <c r="GE1159" s="6"/>
      <c r="GF1159" s="6"/>
      <c r="GG1159" s="6"/>
      <c r="GH1159" s="6"/>
      <c r="GI1159" s="6"/>
      <c r="GJ1159" s="6"/>
      <c r="GK1159" s="6"/>
      <c r="GL1159" s="6"/>
      <c r="GM1159" s="6"/>
      <c r="GN1159" s="6"/>
      <c r="GO1159" s="6"/>
      <c r="GP1159" s="6"/>
      <c r="GQ1159" s="6"/>
      <c r="GR1159" s="6"/>
      <c r="GS1159" s="6"/>
      <c r="GT1159" s="6"/>
      <c r="GU1159" s="6"/>
      <c r="GV1159" s="6"/>
      <c r="GW1159" s="6"/>
      <c r="GX1159" s="6"/>
      <c r="GY1159" s="6"/>
      <c r="GZ1159" s="6"/>
      <c r="HA1159" s="6"/>
      <c r="HB1159" s="6"/>
      <c r="HC1159" s="6"/>
      <c r="HD1159" s="6"/>
      <c r="HE1159" s="6"/>
    </row>
    <row r="1160" spans="1:213">
      <c r="A1160" s="6"/>
      <c r="B1160" s="420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  <c r="BW1160" s="6"/>
      <c r="BX1160" s="6"/>
      <c r="BY1160" s="6"/>
      <c r="BZ1160" s="6"/>
      <c r="CA1160" s="6"/>
      <c r="CB1160" s="6"/>
      <c r="CC1160" s="6"/>
      <c r="CD1160" s="6"/>
      <c r="CE1160" s="6"/>
      <c r="CF1160" s="6"/>
      <c r="CG1160" s="6"/>
      <c r="CH1160" s="6"/>
      <c r="CI1160" s="6"/>
      <c r="CJ1160" s="6"/>
      <c r="CK1160" s="6"/>
      <c r="CL1160" s="6"/>
      <c r="CM1160" s="6"/>
      <c r="CN1160" s="6"/>
      <c r="CO1160" s="6"/>
      <c r="CP1160" s="6"/>
      <c r="CQ1160" s="6"/>
      <c r="DP1160" s="6"/>
      <c r="DQ1160" s="6"/>
      <c r="DR1160" s="6"/>
      <c r="DS1160" s="6"/>
      <c r="DT1160" s="6"/>
      <c r="DU1160" s="6"/>
      <c r="DV1160" s="6"/>
      <c r="DW1160" s="6"/>
      <c r="DX1160" s="6"/>
      <c r="DY1160" s="6"/>
      <c r="DZ1160" s="6"/>
      <c r="EA1160" s="6"/>
      <c r="EB1160" s="6"/>
      <c r="EC1160" s="6"/>
      <c r="ED1160" s="6"/>
      <c r="EE1160" s="6"/>
      <c r="EF1160" s="6"/>
      <c r="EG1160" s="6"/>
      <c r="EH1160" s="6"/>
      <c r="EI1160" s="6"/>
      <c r="EJ1160" s="6"/>
      <c r="EK1160" s="6"/>
      <c r="EL1160" s="6"/>
      <c r="EM1160" s="6"/>
      <c r="EN1160" s="6"/>
      <c r="EO1160" s="6"/>
      <c r="EP1160" s="6"/>
      <c r="EQ1160" s="6"/>
      <c r="ER1160" s="6"/>
      <c r="ES1160" s="6"/>
      <c r="ET1160" s="6"/>
      <c r="EU1160" s="6"/>
      <c r="EV1160" s="6"/>
      <c r="EW1160" s="6"/>
      <c r="EX1160" s="6"/>
      <c r="EY1160" s="6"/>
      <c r="EZ1160" s="6"/>
      <c r="FA1160" s="6"/>
      <c r="FB1160" s="6"/>
      <c r="FC1160" s="6"/>
      <c r="FD1160" s="6"/>
      <c r="FE1160" s="6"/>
      <c r="FF1160" s="6"/>
      <c r="FG1160" s="6"/>
      <c r="FH1160" s="6"/>
      <c r="FI1160" s="6"/>
      <c r="FJ1160" s="6"/>
      <c r="FK1160" s="6"/>
      <c r="FL1160" s="6"/>
      <c r="FM1160" s="6"/>
      <c r="FN1160" s="6"/>
      <c r="FO1160" s="6"/>
      <c r="FP1160" s="6"/>
      <c r="FQ1160" s="6"/>
      <c r="FR1160" s="6"/>
      <c r="FS1160" s="6"/>
      <c r="FT1160" s="6"/>
      <c r="FU1160" s="6"/>
      <c r="FV1160" s="6"/>
      <c r="FW1160" s="6"/>
      <c r="FX1160" s="6"/>
      <c r="FY1160" s="6"/>
      <c r="FZ1160" s="6"/>
      <c r="GA1160" s="6"/>
      <c r="GB1160" s="6"/>
      <c r="GC1160" s="6"/>
      <c r="GD1160" s="6"/>
      <c r="GE1160" s="6"/>
      <c r="GF1160" s="6"/>
      <c r="GG1160" s="6"/>
      <c r="GH1160" s="6"/>
      <c r="GI1160" s="6"/>
      <c r="GJ1160" s="6"/>
      <c r="GK1160" s="6"/>
      <c r="GL1160" s="6"/>
      <c r="GM1160" s="6"/>
      <c r="GN1160" s="6"/>
      <c r="GO1160" s="6"/>
      <c r="GP1160" s="6"/>
      <c r="GQ1160" s="6"/>
      <c r="GR1160" s="6"/>
      <c r="GS1160" s="6"/>
      <c r="GT1160" s="6"/>
      <c r="GU1160" s="6"/>
      <c r="GV1160" s="6"/>
      <c r="GW1160" s="6"/>
      <c r="GX1160" s="6"/>
      <c r="GY1160" s="6"/>
      <c r="GZ1160" s="6"/>
      <c r="HA1160" s="6"/>
      <c r="HB1160" s="6"/>
      <c r="HC1160" s="6"/>
      <c r="HD1160" s="6"/>
      <c r="HE1160" s="6"/>
    </row>
    <row r="1161" spans="1:213">
      <c r="A1161" s="6"/>
      <c r="B1161" s="420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  <c r="BW1161" s="6"/>
      <c r="BX1161" s="6"/>
      <c r="BY1161" s="6"/>
      <c r="BZ1161" s="6"/>
      <c r="CA1161" s="6"/>
      <c r="CB1161" s="6"/>
      <c r="CC1161" s="6"/>
      <c r="CD1161" s="6"/>
      <c r="CE1161" s="6"/>
      <c r="CF1161" s="6"/>
      <c r="CG1161" s="6"/>
      <c r="CH1161" s="6"/>
      <c r="CI1161" s="6"/>
      <c r="CJ1161" s="6"/>
      <c r="CK1161" s="6"/>
      <c r="CL1161" s="6"/>
      <c r="CM1161" s="6"/>
      <c r="CN1161" s="6"/>
      <c r="CO1161" s="6"/>
      <c r="CP1161" s="6"/>
      <c r="CQ1161" s="6"/>
      <c r="DP1161" s="6"/>
      <c r="DQ1161" s="6"/>
      <c r="DR1161" s="6"/>
      <c r="DS1161" s="6"/>
      <c r="DT1161" s="6"/>
      <c r="DU1161" s="6"/>
      <c r="DV1161" s="6"/>
      <c r="DW1161" s="6"/>
      <c r="DX1161" s="6"/>
      <c r="DY1161" s="6"/>
      <c r="DZ1161" s="6"/>
      <c r="EA1161" s="6"/>
      <c r="EB1161" s="6"/>
      <c r="EC1161" s="6"/>
      <c r="ED1161" s="6"/>
      <c r="EE1161" s="6"/>
      <c r="EF1161" s="6"/>
      <c r="EG1161" s="6"/>
      <c r="EH1161" s="6"/>
      <c r="EI1161" s="6"/>
      <c r="EJ1161" s="6"/>
      <c r="EK1161" s="6"/>
      <c r="EL1161" s="6"/>
      <c r="EM1161" s="6"/>
      <c r="EN1161" s="6"/>
      <c r="EO1161" s="6"/>
      <c r="EP1161" s="6"/>
      <c r="EQ1161" s="6"/>
      <c r="ER1161" s="6"/>
      <c r="ES1161" s="6"/>
      <c r="ET1161" s="6"/>
      <c r="EU1161" s="6"/>
      <c r="EV1161" s="6"/>
      <c r="EW1161" s="6"/>
      <c r="EX1161" s="6"/>
      <c r="EY1161" s="6"/>
      <c r="EZ1161" s="6"/>
      <c r="FA1161" s="6"/>
      <c r="FB1161" s="6"/>
      <c r="FC1161" s="6"/>
      <c r="FD1161" s="6"/>
      <c r="FE1161" s="6"/>
      <c r="FF1161" s="6"/>
      <c r="FG1161" s="6"/>
      <c r="FH1161" s="6"/>
      <c r="FI1161" s="6"/>
      <c r="FJ1161" s="6"/>
      <c r="FK1161" s="6"/>
      <c r="FL1161" s="6"/>
      <c r="FM1161" s="6"/>
      <c r="FN1161" s="6"/>
      <c r="FO1161" s="6"/>
      <c r="FP1161" s="6"/>
      <c r="FQ1161" s="6"/>
      <c r="FR1161" s="6"/>
      <c r="FS1161" s="6"/>
      <c r="FT1161" s="6"/>
      <c r="FU1161" s="6"/>
      <c r="FV1161" s="6"/>
      <c r="FW1161" s="6"/>
      <c r="FX1161" s="6"/>
      <c r="FY1161" s="6"/>
      <c r="FZ1161" s="6"/>
      <c r="GA1161" s="6"/>
      <c r="GB1161" s="6"/>
      <c r="GC1161" s="6"/>
      <c r="GD1161" s="6"/>
      <c r="GE1161" s="6"/>
      <c r="GF1161" s="6"/>
      <c r="GG1161" s="6"/>
      <c r="GH1161" s="6"/>
      <c r="GI1161" s="6"/>
      <c r="GJ1161" s="6"/>
      <c r="GK1161" s="6"/>
      <c r="GL1161" s="6"/>
      <c r="GM1161" s="6"/>
      <c r="GN1161" s="6"/>
      <c r="GO1161" s="6"/>
      <c r="GP1161" s="6"/>
      <c r="GQ1161" s="6"/>
      <c r="GR1161" s="6"/>
      <c r="GS1161" s="6"/>
      <c r="GT1161" s="6"/>
      <c r="GU1161" s="6"/>
      <c r="GV1161" s="6"/>
      <c r="GW1161" s="6"/>
      <c r="GX1161" s="6"/>
      <c r="GY1161" s="6"/>
      <c r="GZ1161" s="6"/>
      <c r="HA1161" s="6"/>
      <c r="HB1161" s="6"/>
      <c r="HC1161" s="6"/>
      <c r="HD1161" s="6"/>
      <c r="HE1161" s="6"/>
    </row>
    <row r="1162" spans="1:213">
      <c r="A1162" s="6"/>
      <c r="B1162" s="420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6"/>
      <c r="AM1162" s="6"/>
      <c r="AN1162" s="6"/>
      <c r="AO1162" s="6"/>
      <c r="AP1162" s="6"/>
      <c r="AQ1162" s="6"/>
      <c r="AR1162" s="6"/>
      <c r="AS1162" s="6"/>
      <c r="AT1162" s="6"/>
      <c r="AU1162" s="6"/>
      <c r="AV1162" s="6"/>
      <c r="AW1162" s="6"/>
      <c r="AX1162" s="6"/>
      <c r="AY1162" s="6"/>
      <c r="AZ1162" s="6"/>
      <c r="BA1162" s="6"/>
      <c r="BB1162" s="6"/>
      <c r="BC1162" s="6"/>
      <c r="BD1162" s="6"/>
      <c r="BE1162" s="6"/>
      <c r="BF1162" s="6"/>
      <c r="BG1162" s="6"/>
      <c r="BH1162" s="6"/>
      <c r="BI1162" s="6"/>
      <c r="BJ1162" s="6"/>
      <c r="BK1162" s="6"/>
      <c r="BL1162" s="6"/>
      <c r="BM1162" s="6"/>
      <c r="BN1162" s="6"/>
      <c r="BO1162" s="6"/>
      <c r="BP1162" s="6"/>
      <c r="BQ1162" s="6"/>
      <c r="BR1162" s="6"/>
      <c r="BS1162" s="6"/>
      <c r="BT1162" s="6"/>
      <c r="BU1162" s="6"/>
      <c r="BV1162" s="6"/>
      <c r="BW1162" s="6"/>
      <c r="BX1162" s="6"/>
      <c r="BY1162" s="6"/>
      <c r="BZ1162" s="6"/>
      <c r="CA1162" s="6"/>
      <c r="CB1162" s="6"/>
      <c r="CC1162" s="6"/>
      <c r="CD1162" s="6"/>
      <c r="CE1162" s="6"/>
      <c r="CF1162" s="6"/>
      <c r="CG1162" s="6"/>
      <c r="CH1162" s="6"/>
      <c r="CI1162" s="6"/>
      <c r="CJ1162" s="6"/>
      <c r="CK1162" s="6"/>
      <c r="CL1162" s="6"/>
      <c r="CM1162" s="6"/>
      <c r="CN1162" s="6"/>
      <c r="CO1162" s="6"/>
      <c r="CP1162" s="6"/>
      <c r="CQ1162" s="6"/>
      <c r="DP1162" s="6"/>
      <c r="DQ1162" s="6"/>
      <c r="DR1162" s="6"/>
      <c r="DS1162" s="6"/>
      <c r="DT1162" s="6"/>
      <c r="DU1162" s="6"/>
      <c r="DV1162" s="6"/>
      <c r="DW1162" s="6"/>
      <c r="DX1162" s="6"/>
      <c r="DY1162" s="6"/>
      <c r="DZ1162" s="6"/>
      <c r="EA1162" s="6"/>
      <c r="EB1162" s="6"/>
      <c r="EC1162" s="6"/>
      <c r="ED1162" s="6"/>
      <c r="EE1162" s="6"/>
      <c r="EF1162" s="6"/>
      <c r="EG1162" s="6"/>
      <c r="EH1162" s="6"/>
      <c r="EI1162" s="6"/>
      <c r="EJ1162" s="6"/>
      <c r="EK1162" s="6"/>
      <c r="EL1162" s="6"/>
      <c r="EM1162" s="6"/>
      <c r="EN1162" s="6"/>
      <c r="EO1162" s="6"/>
      <c r="EP1162" s="6"/>
      <c r="EQ1162" s="6"/>
      <c r="ER1162" s="6"/>
      <c r="ES1162" s="6"/>
      <c r="ET1162" s="6"/>
      <c r="EU1162" s="6"/>
      <c r="EV1162" s="6"/>
      <c r="EW1162" s="6"/>
      <c r="EX1162" s="6"/>
      <c r="EY1162" s="6"/>
      <c r="EZ1162" s="6"/>
      <c r="FA1162" s="6"/>
      <c r="FB1162" s="6"/>
      <c r="FC1162" s="6"/>
      <c r="FD1162" s="6"/>
      <c r="FE1162" s="6"/>
      <c r="FF1162" s="6"/>
      <c r="FG1162" s="6"/>
      <c r="FH1162" s="6"/>
      <c r="FI1162" s="6"/>
      <c r="FJ1162" s="6"/>
      <c r="FK1162" s="6"/>
      <c r="FL1162" s="6"/>
      <c r="FM1162" s="6"/>
      <c r="FN1162" s="6"/>
      <c r="FO1162" s="6"/>
      <c r="FP1162" s="6"/>
      <c r="FQ1162" s="6"/>
      <c r="FR1162" s="6"/>
      <c r="FS1162" s="6"/>
      <c r="FT1162" s="6"/>
      <c r="FU1162" s="6"/>
      <c r="FV1162" s="6"/>
      <c r="FW1162" s="6"/>
      <c r="FX1162" s="6"/>
      <c r="FY1162" s="6"/>
      <c r="FZ1162" s="6"/>
      <c r="GA1162" s="6"/>
      <c r="GB1162" s="6"/>
      <c r="GC1162" s="6"/>
      <c r="GD1162" s="6"/>
      <c r="GE1162" s="6"/>
      <c r="GF1162" s="6"/>
      <c r="GG1162" s="6"/>
      <c r="GH1162" s="6"/>
      <c r="GI1162" s="6"/>
      <c r="GJ1162" s="6"/>
      <c r="GK1162" s="6"/>
      <c r="GL1162" s="6"/>
      <c r="GM1162" s="6"/>
      <c r="GN1162" s="6"/>
      <c r="GO1162" s="6"/>
      <c r="GP1162" s="6"/>
      <c r="GQ1162" s="6"/>
      <c r="GR1162" s="6"/>
      <c r="GS1162" s="6"/>
      <c r="GT1162" s="6"/>
      <c r="GU1162" s="6"/>
      <c r="GV1162" s="6"/>
      <c r="GW1162" s="6"/>
      <c r="GX1162" s="6"/>
      <c r="GY1162" s="6"/>
      <c r="GZ1162" s="6"/>
      <c r="HA1162" s="6"/>
      <c r="HB1162" s="6"/>
      <c r="HC1162" s="6"/>
      <c r="HD1162" s="6"/>
      <c r="HE1162" s="6"/>
    </row>
    <row r="1163" spans="1:213">
      <c r="A1163" s="6"/>
      <c r="B1163" s="420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6"/>
      <c r="AM1163" s="6"/>
      <c r="AN1163" s="6"/>
      <c r="AO1163" s="6"/>
      <c r="AP1163" s="6"/>
      <c r="AQ1163" s="6"/>
      <c r="AR1163" s="6"/>
      <c r="AS1163" s="6"/>
      <c r="AT1163" s="6"/>
      <c r="AU1163" s="6"/>
      <c r="AV1163" s="6"/>
      <c r="AW1163" s="6"/>
      <c r="AX1163" s="6"/>
      <c r="AY1163" s="6"/>
      <c r="AZ1163" s="6"/>
      <c r="BA1163" s="6"/>
      <c r="BB1163" s="6"/>
      <c r="BC1163" s="6"/>
      <c r="BD1163" s="6"/>
      <c r="BE1163" s="6"/>
      <c r="BF1163" s="6"/>
      <c r="BG1163" s="6"/>
      <c r="BH1163" s="6"/>
      <c r="BI1163" s="6"/>
      <c r="BJ1163" s="6"/>
      <c r="BK1163" s="6"/>
      <c r="BL1163" s="6"/>
      <c r="BM1163" s="6"/>
      <c r="BN1163" s="6"/>
      <c r="BO1163" s="6"/>
      <c r="BP1163" s="6"/>
      <c r="BQ1163" s="6"/>
      <c r="BR1163" s="6"/>
      <c r="BS1163" s="6"/>
      <c r="BT1163" s="6"/>
      <c r="BU1163" s="6"/>
      <c r="BV1163" s="6"/>
      <c r="BW1163" s="6"/>
      <c r="BX1163" s="6"/>
      <c r="BY1163" s="6"/>
      <c r="BZ1163" s="6"/>
      <c r="CA1163" s="6"/>
      <c r="CB1163" s="6"/>
      <c r="CC1163" s="6"/>
      <c r="CD1163" s="6"/>
      <c r="CE1163" s="6"/>
      <c r="CF1163" s="6"/>
      <c r="CG1163" s="6"/>
      <c r="CH1163" s="6"/>
      <c r="CI1163" s="6"/>
      <c r="CJ1163" s="6"/>
      <c r="CK1163" s="6"/>
      <c r="CL1163" s="6"/>
      <c r="CM1163" s="6"/>
      <c r="CN1163" s="6"/>
      <c r="CO1163" s="6"/>
      <c r="CP1163" s="6"/>
      <c r="CQ1163" s="6"/>
      <c r="DP1163" s="6"/>
      <c r="DQ1163" s="6"/>
      <c r="DR1163" s="6"/>
      <c r="DS1163" s="6"/>
      <c r="DT1163" s="6"/>
      <c r="DU1163" s="6"/>
      <c r="DV1163" s="6"/>
      <c r="DW1163" s="6"/>
      <c r="DX1163" s="6"/>
      <c r="DY1163" s="6"/>
      <c r="DZ1163" s="6"/>
      <c r="EA1163" s="6"/>
      <c r="EB1163" s="6"/>
      <c r="EC1163" s="6"/>
      <c r="ED1163" s="6"/>
      <c r="EE1163" s="6"/>
      <c r="EF1163" s="6"/>
      <c r="EG1163" s="6"/>
      <c r="EH1163" s="6"/>
      <c r="EI1163" s="6"/>
      <c r="EJ1163" s="6"/>
      <c r="EK1163" s="6"/>
      <c r="EL1163" s="6"/>
      <c r="EM1163" s="6"/>
      <c r="EN1163" s="6"/>
      <c r="EO1163" s="6"/>
      <c r="EP1163" s="6"/>
      <c r="EQ1163" s="6"/>
      <c r="ER1163" s="6"/>
      <c r="ES1163" s="6"/>
      <c r="ET1163" s="6"/>
      <c r="EU1163" s="6"/>
      <c r="EV1163" s="6"/>
      <c r="EW1163" s="6"/>
      <c r="EX1163" s="6"/>
      <c r="EY1163" s="6"/>
      <c r="EZ1163" s="6"/>
      <c r="FA1163" s="6"/>
      <c r="FB1163" s="6"/>
      <c r="FC1163" s="6"/>
      <c r="FD1163" s="6"/>
      <c r="FE1163" s="6"/>
      <c r="FF1163" s="6"/>
      <c r="FG1163" s="6"/>
      <c r="FH1163" s="6"/>
      <c r="FI1163" s="6"/>
      <c r="FJ1163" s="6"/>
      <c r="FK1163" s="6"/>
      <c r="FL1163" s="6"/>
      <c r="FM1163" s="6"/>
      <c r="FN1163" s="6"/>
      <c r="FO1163" s="6"/>
      <c r="FP1163" s="6"/>
      <c r="FQ1163" s="6"/>
      <c r="FR1163" s="6"/>
      <c r="FS1163" s="6"/>
      <c r="FT1163" s="6"/>
      <c r="FU1163" s="6"/>
      <c r="FV1163" s="6"/>
      <c r="FW1163" s="6"/>
      <c r="FX1163" s="6"/>
      <c r="FY1163" s="6"/>
      <c r="FZ1163" s="6"/>
      <c r="GA1163" s="6"/>
      <c r="GB1163" s="6"/>
      <c r="GC1163" s="6"/>
      <c r="GD1163" s="6"/>
      <c r="GE1163" s="6"/>
      <c r="GF1163" s="6"/>
      <c r="GG1163" s="6"/>
      <c r="GH1163" s="6"/>
      <c r="GI1163" s="6"/>
      <c r="GJ1163" s="6"/>
      <c r="GK1163" s="6"/>
      <c r="GL1163" s="6"/>
      <c r="GM1163" s="6"/>
      <c r="GN1163" s="6"/>
      <c r="GO1163" s="6"/>
      <c r="GP1163" s="6"/>
      <c r="GQ1163" s="6"/>
      <c r="GR1163" s="6"/>
      <c r="GS1163" s="6"/>
      <c r="GT1163" s="6"/>
      <c r="GU1163" s="6"/>
      <c r="GV1163" s="6"/>
      <c r="GW1163" s="6"/>
      <c r="GX1163" s="6"/>
      <c r="GY1163" s="6"/>
      <c r="GZ1163" s="6"/>
      <c r="HA1163" s="6"/>
      <c r="HB1163" s="6"/>
      <c r="HC1163" s="6"/>
      <c r="HD1163" s="6"/>
      <c r="HE1163" s="6"/>
    </row>
    <row r="1164" spans="1:213">
      <c r="A1164" s="6"/>
      <c r="B1164" s="420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6"/>
      <c r="AM1164" s="6"/>
      <c r="AN1164" s="6"/>
      <c r="AO1164" s="6"/>
      <c r="AP1164" s="6"/>
      <c r="AQ1164" s="6"/>
      <c r="AR1164" s="6"/>
      <c r="AS1164" s="6"/>
      <c r="AT1164" s="6"/>
      <c r="AU1164" s="6"/>
      <c r="AV1164" s="6"/>
      <c r="AW1164" s="6"/>
      <c r="AX1164" s="6"/>
      <c r="AY1164" s="6"/>
      <c r="AZ1164" s="6"/>
      <c r="BA1164" s="6"/>
      <c r="BB1164" s="6"/>
      <c r="BC1164" s="6"/>
      <c r="BD1164" s="6"/>
      <c r="BE1164" s="6"/>
      <c r="BF1164" s="6"/>
      <c r="BG1164" s="6"/>
      <c r="BH1164" s="6"/>
      <c r="BI1164" s="6"/>
      <c r="BJ1164" s="6"/>
      <c r="BK1164" s="6"/>
      <c r="BL1164" s="6"/>
      <c r="BM1164" s="6"/>
      <c r="BN1164" s="6"/>
      <c r="BO1164" s="6"/>
      <c r="BP1164" s="6"/>
      <c r="BQ1164" s="6"/>
      <c r="BR1164" s="6"/>
      <c r="BS1164" s="6"/>
      <c r="BT1164" s="6"/>
      <c r="BU1164" s="6"/>
      <c r="BV1164" s="6"/>
      <c r="BW1164" s="6"/>
      <c r="BX1164" s="6"/>
      <c r="BY1164" s="6"/>
      <c r="BZ1164" s="6"/>
      <c r="CA1164" s="6"/>
      <c r="CB1164" s="6"/>
      <c r="CC1164" s="6"/>
      <c r="CD1164" s="6"/>
      <c r="CE1164" s="6"/>
      <c r="CF1164" s="6"/>
      <c r="CG1164" s="6"/>
      <c r="CH1164" s="6"/>
      <c r="CI1164" s="6"/>
      <c r="CJ1164" s="6"/>
      <c r="CK1164" s="6"/>
      <c r="CL1164" s="6"/>
      <c r="CM1164" s="6"/>
      <c r="CN1164" s="6"/>
      <c r="CO1164" s="6"/>
      <c r="CP1164" s="6"/>
      <c r="CQ1164" s="6"/>
      <c r="DP1164" s="6"/>
      <c r="DQ1164" s="6"/>
      <c r="DR1164" s="6"/>
      <c r="DS1164" s="6"/>
      <c r="DT1164" s="6"/>
      <c r="DU1164" s="6"/>
      <c r="DV1164" s="6"/>
      <c r="DW1164" s="6"/>
      <c r="DX1164" s="6"/>
      <c r="DY1164" s="6"/>
      <c r="DZ1164" s="6"/>
      <c r="EA1164" s="6"/>
      <c r="EB1164" s="6"/>
      <c r="EC1164" s="6"/>
      <c r="ED1164" s="6"/>
      <c r="EE1164" s="6"/>
      <c r="EF1164" s="6"/>
      <c r="EG1164" s="6"/>
      <c r="EH1164" s="6"/>
      <c r="EI1164" s="6"/>
      <c r="EJ1164" s="6"/>
      <c r="EK1164" s="6"/>
      <c r="EL1164" s="6"/>
      <c r="EM1164" s="6"/>
      <c r="EN1164" s="6"/>
      <c r="EO1164" s="6"/>
      <c r="EP1164" s="6"/>
      <c r="EQ1164" s="6"/>
      <c r="ER1164" s="6"/>
      <c r="ES1164" s="6"/>
      <c r="ET1164" s="6"/>
      <c r="EU1164" s="6"/>
      <c r="EV1164" s="6"/>
      <c r="EW1164" s="6"/>
      <c r="EX1164" s="6"/>
      <c r="EY1164" s="6"/>
      <c r="EZ1164" s="6"/>
      <c r="FA1164" s="6"/>
      <c r="FB1164" s="6"/>
      <c r="FC1164" s="6"/>
      <c r="FD1164" s="6"/>
      <c r="FE1164" s="6"/>
      <c r="FF1164" s="6"/>
      <c r="FG1164" s="6"/>
      <c r="FH1164" s="6"/>
      <c r="FI1164" s="6"/>
      <c r="FJ1164" s="6"/>
      <c r="FK1164" s="6"/>
      <c r="FL1164" s="6"/>
      <c r="FM1164" s="6"/>
      <c r="FN1164" s="6"/>
      <c r="FO1164" s="6"/>
      <c r="FP1164" s="6"/>
      <c r="FQ1164" s="6"/>
      <c r="FR1164" s="6"/>
      <c r="FS1164" s="6"/>
      <c r="FT1164" s="6"/>
      <c r="FU1164" s="6"/>
      <c r="FV1164" s="6"/>
      <c r="FW1164" s="6"/>
      <c r="FX1164" s="6"/>
      <c r="FY1164" s="6"/>
      <c r="FZ1164" s="6"/>
      <c r="GA1164" s="6"/>
      <c r="GB1164" s="6"/>
      <c r="GC1164" s="6"/>
      <c r="GD1164" s="6"/>
      <c r="GE1164" s="6"/>
      <c r="GF1164" s="6"/>
      <c r="GG1164" s="6"/>
      <c r="GH1164" s="6"/>
      <c r="GI1164" s="6"/>
      <c r="GJ1164" s="6"/>
      <c r="GK1164" s="6"/>
      <c r="GL1164" s="6"/>
      <c r="GM1164" s="6"/>
      <c r="GN1164" s="6"/>
      <c r="GO1164" s="6"/>
      <c r="GP1164" s="6"/>
      <c r="GQ1164" s="6"/>
      <c r="GR1164" s="6"/>
      <c r="GS1164" s="6"/>
      <c r="GT1164" s="6"/>
      <c r="GU1164" s="6"/>
      <c r="GV1164" s="6"/>
      <c r="GW1164" s="6"/>
      <c r="GX1164" s="6"/>
      <c r="GY1164" s="6"/>
      <c r="GZ1164" s="6"/>
      <c r="HA1164" s="6"/>
      <c r="HB1164" s="6"/>
      <c r="HC1164" s="6"/>
      <c r="HD1164" s="6"/>
      <c r="HE1164" s="6"/>
    </row>
    <row r="1165" spans="1:213">
      <c r="A1165" s="6"/>
      <c r="B1165" s="420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6"/>
      <c r="AM1165" s="6"/>
      <c r="AN1165" s="6"/>
      <c r="AO1165" s="6"/>
      <c r="AP1165" s="6"/>
      <c r="AQ1165" s="6"/>
      <c r="AR1165" s="6"/>
      <c r="AS1165" s="6"/>
      <c r="AT1165" s="6"/>
      <c r="AU1165" s="6"/>
      <c r="AV1165" s="6"/>
      <c r="AW1165" s="6"/>
      <c r="AX1165" s="6"/>
      <c r="AY1165" s="6"/>
      <c r="AZ1165" s="6"/>
      <c r="BA1165" s="6"/>
      <c r="BB1165" s="6"/>
      <c r="BC1165" s="6"/>
      <c r="BD1165" s="6"/>
      <c r="BE1165" s="6"/>
      <c r="BF1165" s="6"/>
      <c r="BG1165" s="6"/>
      <c r="BH1165" s="6"/>
      <c r="BI1165" s="6"/>
      <c r="BJ1165" s="6"/>
      <c r="BK1165" s="6"/>
      <c r="BL1165" s="6"/>
      <c r="BM1165" s="6"/>
      <c r="BN1165" s="6"/>
      <c r="BO1165" s="6"/>
      <c r="BP1165" s="6"/>
      <c r="BQ1165" s="6"/>
      <c r="BR1165" s="6"/>
      <c r="BS1165" s="6"/>
      <c r="BT1165" s="6"/>
      <c r="BU1165" s="6"/>
      <c r="BV1165" s="6"/>
      <c r="BW1165" s="6"/>
      <c r="BX1165" s="6"/>
      <c r="BY1165" s="6"/>
      <c r="BZ1165" s="6"/>
      <c r="CA1165" s="6"/>
      <c r="CB1165" s="6"/>
      <c r="CC1165" s="6"/>
      <c r="CD1165" s="6"/>
      <c r="CE1165" s="6"/>
      <c r="CF1165" s="6"/>
      <c r="CG1165" s="6"/>
      <c r="CH1165" s="6"/>
      <c r="CI1165" s="6"/>
      <c r="CJ1165" s="6"/>
      <c r="CK1165" s="6"/>
      <c r="CL1165" s="6"/>
      <c r="CM1165" s="6"/>
      <c r="CN1165" s="6"/>
      <c r="CO1165" s="6"/>
      <c r="CP1165" s="6"/>
      <c r="CQ1165" s="6"/>
      <c r="DP1165" s="6"/>
      <c r="DQ1165" s="6"/>
      <c r="DR1165" s="6"/>
      <c r="DS1165" s="6"/>
      <c r="DT1165" s="6"/>
      <c r="DU1165" s="6"/>
      <c r="DV1165" s="6"/>
      <c r="DW1165" s="6"/>
      <c r="DX1165" s="6"/>
      <c r="DY1165" s="6"/>
      <c r="DZ1165" s="6"/>
      <c r="EA1165" s="6"/>
      <c r="EB1165" s="6"/>
      <c r="EC1165" s="6"/>
      <c r="ED1165" s="6"/>
      <c r="EE1165" s="6"/>
      <c r="EF1165" s="6"/>
      <c r="EG1165" s="6"/>
      <c r="EH1165" s="6"/>
      <c r="EI1165" s="6"/>
      <c r="EJ1165" s="6"/>
      <c r="EK1165" s="6"/>
      <c r="EL1165" s="6"/>
      <c r="EM1165" s="6"/>
      <c r="EN1165" s="6"/>
      <c r="EO1165" s="6"/>
      <c r="EP1165" s="6"/>
      <c r="EQ1165" s="6"/>
      <c r="ER1165" s="6"/>
      <c r="ES1165" s="6"/>
      <c r="ET1165" s="6"/>
      <c r="EU1165" s="6"/>
      <c r="EV1165" s="6"/>
      <c r="EW1165" s="6"/>
      <c r="EX1165" s="6"/>
      <c r="EY1165" s="6"/>
      <c r="EZ1165" s="6"/>
      <c r="FA1165" s="6"/>
      <c r="FB1165" s="6"/>
      <c r="FC1165" s="6"/>
      <c r="FD1165" s="6"/>
      <c r="FE1165" s="6"/>
      <c r="FF1165" s="6"/>
      <c r="FG1165" s="6"/>
      <c r="FH1165" s="6"/>
      <c r="FI1165" s="6"/>
      <c r="FJ1165" s="6"/>
      <c r="FK1165" s="6"/>
      <c r="FL1165" s="6"/>
      <c r="FM1165" s="6"/>
      <c r="FN1165" s="6"/>
      <c r="FO1165" s="6"/>
      <c r="FP1165" s="6"/>
      <c r="FQ1165" s="6"/>
      <c r="FR1165" s="6"/>
      <c r="FS1165" s="6"/>
      <c r="FT1165" s="6"/>
      <c r="FU1165" s="6"/>
      <c r="FV1165" s="6"/>
      <c r="FW1165" s="6"/>
      <c r="FX1165" s="6"/>
      <c r="FY1165" s="6"/>
      <c r="FZ1165" s="6"/>
      <c r="GA1165" s="6"/>
      <c r="GB1165" s="6"/>
      <c r="GC1165" s="6"/>
      <c r="GD1165" s="6"/>
      <c r="GE1165" s="6"/>
      <c r="GF1165" s="6"/>
      <c r="GG1165" s="6"/>
      <c r="GH1165" s="6"/>
      <c r="GI1165" s="6"/>
      <c r="GJ1165" s="6"/>
      <c r="GK1165" s="6"/>
      <c r="GL1165" s="6"/>
      <c r="GM1165" s="6"/>
      <c r="GN1165" s="6"/>
      <c r="GO1165" s="6"/>
      <c r="GP1165" s="6"/>
      <c r="GQ1165" s="6"/>
      <c r="GR1165" s="6"/>
      <c r="GS1165" s="6"/>
      <c r="GT1165" s="6"/>
      <c r="GU1165" s="6"/>
      <c r="GV1165" s="6"/>
      <c r="GW1165" s="6"/>
      <c r="GX1165" s="6"/>
      <c r="GY1165" s="6"/>
      <c r="GZ1165" s="6"/>
      <c r="HA1165" s="6"/>
      <c r="HB1165" s="6"/>
      <c r="HC1165" s="6"/>
      <c r="HD1165" s="6"/>
      <c r="HE1165" s="6"/>
    </row>
    <row r="1166" spans="1:213">
      <c r="A1166" s="6"/>
      <c r="B1166" s="420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6"/>
      <c r="AM1166" s="6"/>
      <c r="AN1166" s="6"/>
      <c r="AO1166" s="6"/>
      <c r="AP1166" s="6"/>
      <c r="AQ1166" s="6"/>
      <c r="AR1166" s="6"/>
      <c r="AS1166" s="6"/>
      <c r="AT1166" s="6"/>
      <c r="AU1166" s="6"/>
      <c r="AV1166" s="6"/>
      <c r="AW1166" s="6"/>
      <c r="AX1166" s="6"/>
      <c r="AY1166" s="6"/>
      <c r="AZ1166" s="6"/>
      <c r="BA1166" s="6"/>
      <c r="BB1166" s="6"/>
      <c r="BC1166" s="6"/>
      <c r="BD1166" s="6"/>
      <c r="BE1166" s="6"/>
      <c r="BF1166" s="6"/>
      <c r="BG1166" s="6"/>
      <c r="BH1166" s="6"/>
      <c r="BI1166" s="6"/>
      <c r="BJ1166" s="6"/>
      <c r="BK1166" s="6"/>
      <c r="BL1166" s="6"/>
      <c r="BM1166" s="6"/>
      <c r="BN1166" s="6"/>
      <c r="BO1166" s="6"/>
      <c r="BP1166" s="6"/>
      <c r="BQ1166" s="6"/>
      <c r="BR1166" s="6"/>
      <c r="BS1166" s="6"/>
      <c r="BT1166" s="6"/>
      <c r="BU1166" s="6"/>
      <c r="BV1166" s="6"/>
      <c r="BW1166" s="6"/>
      <c r="BX1166" s="6"/>
      <c r="BY1166" s="6"/>
      <c r="BZ1166" s="6"/>
      <c r="CA1166" s="6"/>
      <c r="CB1166" s="6"/>
      <c r="CC1166" s="6"/>
      <c r="CD1166" s="6"/>
      <c r="CE1166" s="6"/>
      <c r="CF1166" s="6"/>
      <c r="CG1166" s="6"/>
      <c r="CH1166" s="6"/>
      <c r="CI1166" s="6"/>
      <c r="CJ1166" s="6"/>
      <c r="CK1166" s="6"/>
      <c r="CL1166" s="6"/>
      <c r="CM1166" s="6"/>
      <c r="CN1166" s="6"/>
      <c r="CO1166" s="6"/>
      <c r="CP1166" s="6"/>
      <c r="CQ1166" s="6"/>
      <c r="DP1166" s="6"/>
      <c r="DQ1166" s="6"/>
      <c r="DR1166" s="6"/>
      <c r="DS1166" s="6"/>
      <c r="DT1166" s="6"/>
      <c r="DU1166" s="6"/>
      <c r="DV1166" s="6"/>
      <c r="DW1166" s="6"/>
      <c r="DX1166" s="6"/>
      <c r="DY1166" s="6"/>
      <c r="DZ1166" s="6"/>
      <c r="EA1166" s="6"/>
      <c r="EB1166" s="6"/>
      <c r="EC1166" s="6"/>
      <c r="ED1166" s="6"/>
      <c r="EE1166" s="6"/>
      <c r="EF1166" s="6"/>
      <c r="EG1166" s="6"/>
      <c r="EH1166" s="6"/>
      <c r="EI1166" s="6"/>
      <c r="EJ1166" s="6"/>
      <c r="EK1166" s="6"/>
      <c r="EL1166" s="6"/>
      <c r="EM1166" s="6"/>
      <c r="EN1166" s="6"/>
      <c r="EO1166" s="6"/>
      <c r="EP1166" s="6"/>
      <c r="EQ1166" s="6"/>
      <c r="ER1166" s="6"/>
      <c r="ES1166" s="6"/>
      <c r="ET1166" s="6"/>
      <c r="EU1166" s="6"/>
      <c r="EV1166" s="6"/>
      <c r="EW1166" s="6"/>
      <c r="EX1166" s="6"/>
      <c r="EY1166" s="6"/>
      <c r="EZ1166" s="6"/>
      <c r="FA1166" s="6"/>
      <c r="FB1166" s="6"/>
      <c r="FC1166" s="6"/>
      <c r="FD1166" s="6"/>
      <c r="FE1166" s="6"/>
      <c r="FF1166" s="6"/>
      <c r="FG1166" s="6"/>
      <c r="FH1166" s="6"/>
      <c r="FI1166" s="6"/>
      <c r="FJ1166" s="6"/>
      <c r="FK1166" s="6"/>
      <c r="FL1166" s="6"/>
      <c r="FM1166" s="6"/>
      <c r="FN1166" s="6"/>
      <c r="FO1166" s="6"/>
      <c r="FP1166" s="6"/>
      <c r="FQ1166" s="6"/>
      <c r="FR1166" s="6"/>
      <c r="FS1166" s="6"/>
      <c r="FT1166" s="6"/>
      <c r="FU1166" s="6"/>
      <c r="FV1166" s="6"/>
      <c r="FW1166" s="6"/>
      <c r="FX1166" s="6"/>
      <c r="FY1166" s="6"/>
      <c r="FZ1166" s="6"/>
      <c r="GA1166" s="6"/>
      <c r="GB1166" s="6"/>
      <c r="GC1166" s="6"/>
      <c r="GD1166" s="6"/>
      <c r="GE1166" s="6"/>
      <c r="GF1166" s="6"/>
      <c r="GG1166" s="6"/>
      <c r="GH1166" s="6"/>
      <c r="GI1166" s="6"/>
      <c r="GJ1166" s="6"/>
      <c r="GK1166" s="6"/>
      <c r="GL1166" s="6"/>
      <c r="GM1166" s="6"/>
      <c r="GN1166" s="6"/>
      <c r="GO1166" s="6"/>
      <c r="GP1166" s="6"/>
      <c r="GQ1166" s="6"/>
      <c r="GR1166" s="6"/>
      <c r="GS1166" s="6"/>
      <c r="GT1166" s="6"/>
      <c r="GU1166" s="6"/>
      <c r="GV1166" s="6"/>
      <c r="GW1166" s="6"/>
      <c r="GX1166" s="6"/>
      <c r="GY1166" s="6"/>
      <c r="GZ1166" s="6"/>
      <c r="HA1166" s="6"/>
      <c r="HB1166" s="6"/>
      <c r="HC1166" s="6"/>
      <c r="HD1166" s="6"/>
      <c r="HE1166" s="6"/>
    </row>
    <row r="1167" spans="1:213">
      <c r="A1167" s="6"/>
      <c r="B1167" s="420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6"/>
      <c r="AM1167" s="6"/>
      <c r="AN1167" s="6"/>
      <c r="AO1167" s="6"/>
      <c r="AP1167" s="6"/>
      <c r="AQ1167" s="6"/>
      <c r="AR1167" s="6"/>
      <c r="AS1167" s="6"/>
      <c r="AT1167" s="6"/>
      <c r="AU1167" s="6"/>
      <c r="AV1167" s="6"/>
      <c r="AW1167" s="6"/>
      <c r="AX1167" s="6"/>
      <c r="AY1167" s="6"/>
      <c r="AZ1167" s="6"/>
      <c r="BA1167" s="6"/>
      <c r="BB1167" s="6"/>
      <c r="BC1167" s="6"/>
      <c r="BD1167" s="6"/>
      <c r="BE1167" s="6"/>
      <c r="BF1167" s="6"/>
      <c r="BG1167" s="6"/>
      <c r="BH1167" s="6"/>
      <c r="BI1167" s="6"/>
      <c r="BJ1167" s="6"/>
      <c r="BK1167" s="6"/>
      <c r="BL1167" s="6"/>
      <c r="BM1167" s="6"/>
      <c r="BN1167" s="6"/>
      <c r="BO1167" s="6"/>
      <c r="BP1167" s="6"/>
      <c r="BQ1167" s="6"/>
      <c r="BR1167" s="6"/>
      <c r="BS1167" s="6"/>
      <c r="BT1167" s="6"/>
      <c r="BU1167" s="6"/>
      <c r="BV1167" s="6"/>
      <c r="BW1167" s="6"/>
      <c r="BX1167" s="6"/>
      <c r="BY1167" s="6"/>
      <c r="BZ1167" s="6"/>
      <c r="CA1167" s="6"/>
      <c r="CB1167" s="6"/>
      <c r="CC1167" s="6"/>
      <c r="CD1167" s="6"/>
      <c r="CE1167" s="6"/>
      <c r="CF1167" s="6"/>
      <c r="CG1167" s="6"/>
      <c r="CH1167" s="6"/>
      <c r="CI1167" s="6"/>
      <c r="CJ1167" s="6"/>
      <c r="CK1167" s="6"/>
      <c r="CL1167" s="6"/>
      <c r="CM1167" s="6"/>
      <c r="CN1167" s="6"/>
      <c r="CO1167" s="6"/>
      <c r="CP1167" s="6"/>
      <c r="CQ1167" s="6"/>
      <c r="DP1167" s="6"/>
      <c r="DQ1167" s="6"/>
      <c r="DR1167" s="6"/>
      <c r="DS1167" s="6"/>
      <c r="DT1167" s="6"/>
      <c r="DU1167" s="6"/>
      <c r="DV1167" s="6"/>
      <c r="DW1167" s="6"/>
      <c r="DX1167" s="6"/>
      <c r="DY1167" s="6"/>
      <c r="DZ1167" s="6"/>
      <c r="EA1167" s="6"/>
      <c r="EB1167" s="6"/>
      <c r="EC1167" s="6"/>
      <c r="ED1167" s="6"/>
      <c r="EE1167" s="6"/>
      <c r="EF1167" s="6"/>
      <c r="EG1167" s="6"/>
      <c r="EH1167" s="6"/>
      <c r="EI1167" s="6"/>
      <c r="EJ1167" s="6"/>
      <c r="EK1167" s="6"/>
      <c r="EL1167" s="6"/>
      <c r="EM1167" s="6"/>
      <c r="EN1167" s="6"/>
      <c r="EO1167" s="6"/>
      <c r="EP1167" s="6"/>
      <c r="EQ1167" s="6"/>
      <c r="ER1167" s="6"/>
      <c r="ES1167" s="6"/>
      <c r="ET1167" s="6"/>
      <c r="EU1167" s="6"/>
      <c r="EV1167" s="6"/>
      <c r="EW1167" s="6"/>
      <c r="EX1167" s="6"/>
      <c r="EY1167" s="6"/>
      <c r="EZ1167" s="6"/>
      <c r="FA1167" s="6"/>
      <c r="FB1167" s="6"/>
      <c r="FC1167" s="6"/>
      <c r="FD1167" s="6"/>
      <c r="FE1167" s="6"/>
      <c r="FF1167" s="6"/>
      <c r="FG1167" s="6"/>
      <c r="FH1167" s="6"/>
      <c r="FI1167" s="6"/>
      <c r="FJ1167" s="6"/>
      <c r="FK1167" s="6"/>
      <c r="FL1167" s="6"/>
      <c r="FM1167" s="6"/>
      <c r="FN1167" s="6"/>
      <c r="FO1167" s="6"/>
      <c r="FP1167" s="6"/>
      <c r="FQ1167" s="6"/>
      <c r="FR1167" s="6"/>
      <c r="FS1167" s="6"/>
      <c r="FT1167" s="6"/>
      <c r="FU1167" s="6"/>
      <c r="FV1167" s="6"/>
      <c r="FW1167" s="6"/>
      <c r="FX1167" s="6"/>
      <c r="FY1167" s="6"/>
      <c r="FZ1167" s="6"/>
      <c r="GA1167" s="6"/>
      <c r="GB1167" s="6"/>
      <c r="GC1167" s="6"/>
      <c r="GD1167" s="6"/>
      <c r="GE1167" s="6"/>
      <c r="GF1167" s="6"/>
      <c r="GG1167" s="6"/>
      <c r="GH1167" s="6"/>
      <c r="GI1167" s="6"/>
      <c r="GJ1167" s="6"/>
      <c r="GK1167" s="6"/>
      <c r="GL1167" s="6"/>
      <c r="GM1167" s="6"/>
      <c r="GN1167" s="6"/>
      <c r="GO1167" s="6"/>
      <c r="GP1167" s="6"/>
      <c r="GQ1167" s="6"/>
      <c r="GR1167" s="6"/>
      <c r="GS1167" s="6"/>
      <c r="GT1167" s="6"/>
      <c r="GU1167" s="6"/>
      <c r="GV1167" s="6"/>
      <c r="GW1167" s="6"/>
      <c r="GX1167" s="6"/>
      <c r="GY1167" s="6"/>
      <c r="GZ1167" s="6"/>
      <c r="HA1167" s="6"/>
      <c r="HB1167" s="6"/>
      <c r="HC1167" s="6"/>
      <c r="HD1167" s="6"/>
      <c r="HE1167" s="6"/>
    </row>
    <row r="1168" spans="1:213">
      <c r="A1168" s="6"/>
      <c r="B1168" s="420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6"/>
      <c r="AM1168" s="6"/>
      <c r="AN1168" s="6"/>
      <c r="AO1168" s="6"/>
      <c r="AP1168" s="6"/>
      <c r="AQ1168" s="6"/>
      <c r="AR1168" s="6"/>
      <c r="AS1168" s="6"/>
      <c r="AT1168" s="6"/>
      <c r="AU1168" s="6"/>
      <c r="AV1168" s="6"/>
      <c r="AW1168" s="6"/>
      <c r="AX1168" s="6"/>
      <c r="AY1168" s="6"/>
      <c r="AZ1168" s="6"/>
      <c r="BA1168" s="6"/>
      <c r="BB1168" s="6"/>
      <c r="BC1168" s="6"/>
      <c r="BD1168" s="6"/>
      <c r="BE1168" s="6"/>
      <c r="BF1168" s="6"/>
      <c r="BG1168" s="6"/>
      <c r="BH1168" s="6"/>
      <c r="BI1168" s="6"/>
      <c r="BJ1168" s="6"/>
      <c r="BK1168" s="6"/>
      <c r="BL1168" s="6"/>
      <c r="BM1168" s="6"/>
      <c r="BN1168" s="6"/>
      <c r="BO1168" s="6"/>
      <c r="BP1168" s="6"/>
      <c r="BQ1168" s="6"/>
      <c r="BR1168" s="6"/>
      <c r="BS1168" s="6"/>
      <c r="BT1168" s="6"/>
      <c r="BU1168" s="6"/>
      <c r="BV1168" s="6"/>
      <c r="BW1168" s="6"/>
      <c r="BX1168" s="6"/>
      <c r="BY1168" s="6"/>
      <c r="BZ1168" s="6"/>
      <c r="CA1168" s="6"/>
      <c r="CB1168" s="6"/>
      <c r="CC1168" s="6"/>
      <c r="CD1168" s="6"/>
      <c r="CE1168" s="6"/>
      <c r="CF1168" s="6"/>
      <c r="CG1168" s="6"/>
      <c r="CH1168" s="6"/>
      <c r="CI1168" s="6"/>
      <c r="CJ1168" s="6"/>
      <c r="CK1168" s="6"/>
      <c r="CL1168" s="6"/>
      <c r="CM1168" s="6"/>
      <c r="CN1168" s="6"/>
      <c r="CO1168" s="6"/>
      <c r="CP1168" s="6"/>
      <c r="CQ1168" s="6"/>
      <c r="DP1168" s="6"/>
      <c r="DQ1168" s="6"/>
      <c r="DR1168" s="6"/>
      <c r="DS1168" s="6"/>
      <c r="DT1168" s="6"/>
      <c r="DU1168" s="6"/>
      <c r="DV1168" s="6"/>
      <c r="DW1168" s="6"/>
      <c r="DX1168" s="6"/>
      <c r="DY1168" s="6"/>
      <c r="DZ1168" s="6"/>
      <c r="EA1168" s="6"/>
      <c r="EB1168" s="6"/>
      <c r="EC1168" s="6"/>
      <c r="ED1168" s="6"/>
      <c r="EE1168" s="6"/>
      <c r="EF1168" s="6"/>
      <c r="EG1168" s="6"/>
      <c r="EH1168" s="6"/>
      <c r="EI1168" s="6"/>
      <c r="EJ1168" s="6"/>
      <c r="EK1168" s="6"/>
      <c r="EL1168" s="6"/>
      <c r="EM1168" s="6"/>
      <c r="EN1168" s="6"/>
      <c r="EO1168" s="6"/>
      <c r="EP1168" s="6"/>
      <c r="EQ1168" s="6"/>
      <c r="ER1168" s="6"/>
      <c r="ES1168" s="6"/>
      <c r="ET1168" s="6"/>
      <c r="EU1168" s="6"/>
      <c r="EV1168" s="6"/>
      <c r="EW1168" s="6"/>
      <c r="EX1168" s="6"/>
      <c r="EY1168" s="6"/>
      <c r="EZ1168" s="6"/>
      <c r="FA1168" s="6"/>
      <c r="FB1168" s="6"/>
      <c r="FC1168" s="6"/>
      <c r="FD1168" s="6"/>
      <c r="FE1168" s="6"/>
      <c r="FF1168" s="6"/>
      <c r="FG1168" s="6"/>
      <c r="FH1168" s="6"/>
      <c r="FI1168" s="6"/>
      <c r="FJ1168" s="6"/>
      <c r="FK1168" s="6"/>
      <c r="FL1168" s="6"/>
      <c r="FM1168" s="6"/>
      <c r="FN1168" s="6"/>
      <c r="FO1168" s="6"/>
      <c r="FP1168" s="6"/>
      <c r="FQ1168" s="6"/>
      <c r="FR1168" s="6"/>
      <c r="FS1168" s="6"/>
      <c r="FT1168" s="6"/>
      <c r="FU1168" s="6"/>
      <c r="FV1168" s="6"/>
      <c r="FW1168" s="6"/>
      <c r="FX1168" s="6"/>
      <c r="FY1168" s="6"/>
      <c r="FZ1168" s="6"/>
      <c r="GA1168" s="6"/>
      <c r="GB1168" s="6"/>
      <c r="GC1168" s="6"/>
      <c r="GD1168" s="6"/>
      <c r="GE1168" s="6"/>
      <c r="GF1168" s="6"/>
      <c r="GG1168" s="6"/>
      <c r="GH1168" s="6"/>
      <c r="GI1168" s="6"/>
      <c r="GJ1168" s="6"/>
      <c r="GK1168" s="6"/>
      <c r="GL1168" s="6"/>
      <c r="GM1168" s="6"/>
      <c r="GN1168" s="6"/>
      <c r="GO1168" s="6"/>
      <c r="GP1168" s="6"/>
      <c r="GQ1168" s="6"/>
      <c r="GR1168" s="6"/>
      <c r="GS1168" s="6"/>
      <c r="GT1168" s="6"/>
      <c r="GU1168" s="6"/>
      <c r="GV1168" s="6"/>
      <c r="GW1168" s="6"/>
      <c r="GX1168" s="6"/>
      <c r="GY1168" s="6"/>
      <c r="GZ1168" s="6"/>
      <c r="HA1168" s="6"/>
      <c r="HB1168" s="6"/>
      <c r="HC1168" s="6"/>
      <c r="HD1168" s="6"/>
      <c r="HE1168" s="6"/>
    </row>
    <row r="1169" spans="1:213">
      <c r="A1169" s="6"/>
      <c r="B1169" s="420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6"/>
      <c r="AM1169" s="6"/>
      <c r="AN1169" s="6"/>
      <c r="AO1169" s="6"/>
      <c r="AP1169" s="6"/>
      <c r="AQ1169" s="6"/>
      <c r="AR1169" s="6"/>
      <c r="AS1169" s="6"/>
      <c r="AT1169" s="6"/>
      <c r="AU1169" s="6"/>
      <c r="AV1169" s="6"/>
      <c r="AW1169" s="6"/>
      <c r="AX1169" s="6"/>
      <c r="AY1169" s="6"/>
      <c r="AZ1169" s="6"/>
      <c r="BA1169" s="6"/>
      <c r="BB1169" s="6"/>
      <c r="BC1169" s="6"/>
      <c r="BD1169" s="6"/>
      <c r="BE1169" s="6"/>
      <c r="BF1169" s="6"/>
      <c r="BG1169" s="6"/>
      <c r="BH1169" s="6"/>
      <c r="BI1169" s="6"/>
      <c r="BJ1169" s="6"/>
      <c r="BK1169" s="6"/>
      <c r="BL1169" s="6"/>
      <c r="BM1169" s="6"/>
      <c r="BN1169" s="6"/>
      <c r="BO1169" s="6"/>
      <c r="BP1169" s="6"/>
      <c r="BQ1169" s="6"/>
      <c r="BR1169" s="6"/>
      <c r="BS1169" s="6"/>
      <c r="BT1169" s="6"/>
      <c r="BU1169" s="6"/>
      <c r="BV1169" s="6"/>
      <c r="BW1169" s="6"/>
      <c r="BX1169" s="6"/>
      <c r="BY1169" s="6"/>
      <c r="BZ1169" s="6"/>
      <c r="CA1169" s="6"/>
      <c r="CB1169" s="6"/>
      <c r="CC1169" s="6"/>
      <c r="CD1169" s="6"/>
      <c r="CE1169" s="6"/>
      <c r="CF1169" s="6"/>
      <c r="CG1169" s="6"/>
      <c r="CH1169" s="6"/>
      <c r="CI1169" s="6"/>
      <c r="CJ1169" s="6"/>
      <c r="CK1169" s="6"/>
      <c r="CL1169" s="6"/>
      <c r="CM1169" s="6"/>
      <c r="CN1169" s="6"/>
      <c r="CO1169" s="6"/>
      <c r="CP1169" s="6"/>
      <c r="CQ1169" s="6"/>
      <c r="DP1169" s="6"/>
      <c r="DQ1169" s="6"/>
      <c r="DR1169" s="6"/>
      <c r="DS1169" s="6"/>
      <c r="DT1169" s="6"/>
      <c r="DU1169" s="6"/>
      <c r="DV1169" s="6"/>
      <c r="DW1169" s="6"/>
      <c r="DX1169" s="6"/>
      <c r="DY1169" s="6"/>
      <c r="DZ1169" s="6"/>
      <c r="EA1169" s="6"/>
      <c r="EB1169" s="6"/>
      <c r="EC1169" s="6"/>
      <c r="ED1169" s="6"/>
      <c r="EE1169" s="6"/>
      <c r="EF1169" s="6"/>
      <c r="EG1169" s="6"/>
      <c r="EH1169" s="6"/>
      <c r="EI1169" s="6"/>
      <c r="EJ1169" s="6"/>
      <c r="EK1169" s="6"/>
      <c r="EL1169" s="6"/>
      <c r="EM1169" s="6"/>
      <c r="EN1169" s="6"/>
      <c r="EO1169" s="6"/>
      <c r="EP1169" s="6"/>
      <c r="EQ1169" s="6"/>
      <c r="ER1169" s="6"/>
      <c r="ES1169" s="6"/>
      <c r="ET1169" s="6"/>
      <c r="EU1169" s="6"/>
      <c r="EV1169" s="6"/>
      <c r="EW1169" s="6"/>
      <c r="EX1169" s="6"/>
      <c r="EY1169" s="6"/>
      <c r="EZ1169" s="6"/>
      <c r="FA1169" s="6"/>
      <c r="FB1169" s="6"/>
      <c r="FC1169" s="6"/>
      <c r="FD1169" s="6"/>
      <c r="FE1169" s="6"/>
      <c r="FF1169" s="6"/>
      <c r="FG1169" s="6"/>
      <c r="FH1169" s="6"/>
      <c r="FI1169" s="6"/>
      <c r="FJ1169" s="6"/>
      <c r="FK1169" s="6"/>
      <c r="FL1169" s="6"/>
      <c r="FM1169" s="6"/>
      <c r="FN1169" s="6"/>
      <c r="FO1169" s="6"/>
      <c r="FP1169" s="6"/>
      <c r="FQ1169" s="6"/>
      <c r="FR1169" s="6"/>
      <c r="FS1169" s="6"/>
      <c r="FT1169" s="6"/>
      <c r="FU1169" s="6"/>
      <c r="FV1169" s="6"/>
      <c r="FW1169" s="6"/>
      <c r="FX1169" s="6"/>
      <c r="FY1169" s="6"/>
      <c r="FZ1169" s="6"/>
      <c r="GA1169" s="6"/>
      <c r="GB1169" s="6"/>
      <c r="GC1169" s="6"/>
      <c r="GD1169" s="6"/>
      <c r="GE1169" s="6"/>
      <c r="GF1169" s="6"/>
      <c r="GG1169" s="6"/>
      <c r="GH1169" s="6"/>
      <c r="GI1169" s="6"/>
      <c r="GJ1169" s="6"/>
      <c r="GK1169" s="6"/>
      <c r="GL1169" s="6"/>
      <c r="GM1169" s="6"/>
      <c r="GN1169" s="6"/>
      <c r="GO1169" s="6"/>
      <c r="GP1169" s="6"/>
      <c r="GQ1169" s="6"/>
      <c r="GR1169" s="6"/>
      <c r="GS1169" s="6"/>
      <c r="GT1169" s="6"/>
      <c r="GU1169" s="6"/>
      <c r="GV1169" s="6"/>
      <c r="GW1169" s="6"/>
      <c r="GX1169" s="6"/>
      <c r="GY1169" s="6"/>
      <c r="GZ1169" s="6"/>
      <c r="HA1169" s="6"/>
      <c r="HB1169" s="6"/>
      <c r="HC1169" s="6"/>
      <c r="HD1169" s="6"/>
      <c r="HE1169" s="6"/>
    </row>
    <row r="1170" spans="1:213">
      <c r="A1170" s="6"/>
      <c r="B1170" s="420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6"/>
      <c r="AM1170" s="6"/>
      <c r="AN1170" s="6"/>
      <c r="AO1170" s="6"/>
      <c r="AP1170" s="6"/>
      <c r="AQ1170" s="6"/>
      <c r="AR1170" s="6"/>
      <c r="AS1170" s="6"/>
      <c r="AT1170" s="6"/>
      <c r="AU1170" s="6"/>
      <c r="AV1170" s="6"/>
      <c r="AW1170" s="6"/>
      <c r="AX1170" s="6"/>
      <c r="AY1170" s="6"/>
      <c r="AZ1170" s="6"/>
      <c r="BA1170" s="6"/>
      <c r="BB1170" s="6"/>
      <c r="BC1170" s="6"/>
      <c r="BD1170" s="6"/>
      <c r="BE1170" s="6"/>
      <c r="BF1170" s="6"/>
      <c r="BG1170" s="6"/>
      <c r="BH1170" s="6"/>
      <c r="BI1170" s="6"/>
      <c r="BJ1170" s="6"/>
      <c r="BK1170" s="6"/>
      <c r="BL1170" s="6"/>
      <c r="BM1170" s="6"/>
      <c r="BN1170" s="6"/>
      <c r="BO1170" s="6"/>
      <c r="BP1170" s="6"/>
      <c r="BQ1170" s="6"/>
      <c r="BR1170" s="6"/>
      <c r="BS1170" s="6"/>
      <c r="BT1170" s="6"/>
      <c r="BU1170" s="6"/>
      <c r="BV1170" s="6"/>
      <c r="BW1170" s="6"/>
      <c r="BX1170" s="6"/>
      <c r="BY1170" s="6"/>
      <c r="BZ1170" s="6"/>
      <c r="CA1170" s="6"/>
      <c r="CB1170" s="6"/>
      <c r="CC1170" s="6"/>
      <c r="CD1170" s="6"/>
      <c r="CE1170" s="6"/>
      <c r="CF1170" s="6"/>
      <c r="CG1170" s="6"/>
      <c r="CH1170" s="6"/>
      <c r="CI1170" s="6"/>
      <c r="CJ1170" s="6"/>
      <c r="CK1170" s="6"/>
      <c r="CL1170" s="6"/>
      <c r="CM1170" s="6"/>
      <c r="CN1170" s="6"/>
      <c r="CO1170" s="6"/>
      <c r="CP1170" s="6"/>
      <c r="CQ1170" s="6"/>
      <c r="DP1170" s="6"/>
      <c r="DQ1170" s="6"/>
      <c r="DR1170" s="6"/>
      <c r="DS1170" s="6"/>
      <c r="DT1170" s="6"/>
      <c r="DU1170" s="6"/>
      <c r="DV1170" s="6"/>
      <c r="DW1170" s="6"/>
      <c r="DX1170" s="6"/>
      <c r="DY1170" s="6"/>
      <c r="DZ1170" s="6"/>
      <c r="EA1170" s="6"/>
      <c r="EB1170" s="6"/>
      <c r="EC1170" s="6"/>
      <c r="ED1170" s="6"/>
      <c r="EE1170" s="6"/>
      <c r="EF1170" s="6"/>
      <c r="EG1170" s="6"/>
      <c r="EH1170" s="6"/>
      <c r="EI1170" s="6"/>
      <c r="EJ1170" s="6"/>
      <c r="EK1170" s="6"/>
      <c r="EL1170" s="6"/>
      <c r="EM1170" s="6"/>
      <c r="EN1170" s="6"/>
      <c r="EO1170" s="6"/>
      <c r="EP1170" s="6"/>
      <c r="EQ1170" s="6"/>
      <c r="ER1170" s="6"/>
      <c r="ES1170" s="6"/>
      <c r="ET1170" s="6"/>
      <c r="EU1170" s="6"/>
      <c r="EV1170" s="6"/>
      <c r="EW1170" s="6"/>
      <c r="EX1170" s="6"/>
      <c r="EY1170" s="6"/>
      <c r="EZ1170" s="6"/>
      <c r="FA1170" s="6"/>
      <c r="FB1170" s="6"/>
      <c r="FC1170" s="6"/>
      <c r="FD1170" s="6"/>
      <c r="FE1170" s="6"/>
      <c r="FF1170" s="6"/>
      <c r="FG1170" s="6"/>
      <c r="FH1170" s="6"/>
      <c r="FI1170" s="6"/>
      <c r="FJ1170" s="6"/>
      <c r="FK1170" s="6"/>
      <c r="FL1170" s="6"/>
      <c r="FM1170" s="6"/>
      <c r="FN1170" s="6"/>
      <c r="FO1170" s="6"/>
      <c r="FP1170" s="6"/>
      <c r="FQ1170" s="6"/>
      <c r="FR1170" s="6"/>
      <c r="FS1170" s="6"/>
      <c r="FT1170" s="6"/>
      <c r="FU1170" s="6"/>
      <c r="FV1170" s="6"/>
      <c r="FW1170" s="6"/>
      <c r="FX1170" s="6"/>
      <c r="FY1170" s="6"/>
      <c r="FZ1170" s="6"/>
      <c r="GA1170" s="6"/>
      <c r="GB1170" s="6"/>
      <c r="GC1170" s="6"/>
      <c r="GD1170" s="6"/>
      <c r="GE1170" s="6"/>
      <c r="GF1170" s="6"/>
      <c r="GG1170" s="6"/>
      <c r="GH1170" s="6"/>
      <c r="GI1170" s="6"/>
      <c r="GJ1170" s="6"/>
      <c r="GK1170" s="6"/>
      <c r="GL1170" s="6"/>
      <c r="GM1170" s="6"/>
      <c r="GN1170" s="6"/>
      <c r="GO1170" s="6"/>
      <c r="GP1170" s="6"/>
      <c r="GQ1170" s="6"/>
      <c r="GR1170" s="6"/>
      <c r="GS1170" s="6"/>
      <c r="GT1170" s="6"/>
      <c r="GU1170" s="6"/>
      <c r="GV1170" s="6"/>
      <c r="GW1170" s="6"/>
      <c r="GX1170" s="6"/>
      <c r="GY1170" s="6"/>
      <c r="GZ1170" s="6"/>
      <c r="HA1170" s="6"/>
      <c r="HB1170" s="6"/>
      <c r="HC1170" s="6"/>
      <c r="HD1170" s="6"/>
      <c r="HE1170" s="6"/>
    </row>
    <row r="1171" spans="1:213">
      <c r="A1171" s="6"/>
      <c r="B1171" s="420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6"/>
      <c r="AM1171" s="6"/>
      <c r="AN1171" s="6"/>
      <c r="AO1171" s="6"/>
      <c r="AP1171" s="6"/>
      <c r="AQ1171" s="6"/>
      <c r="AR1171" s="6"/>
      <c r="AS1171" s="6"/>
      <c r="AT1171" s="6"/>
      <c r="AU1171" s="6"/>
      <c r="AV1171" s="6"/>
      <c r="AW1171" s="6"/>
      <c r="AX1171" s="6"/>
      <c r="AY1171" s="6"/>
      <c r="AZ1171" s="6"/>
      <c r="BA1171" s="6"/>
      <c r="BB1171" s="6"/>
      <c r="BC1171" s="6"/>
      <c r="BD1171" s="6"/>
      <c r="BE1171" s="6"/>
      <c r="BF1171" s="6"/>
      <c r="BG1171" s="6"/>
      <c r="BH1171" s="6"/>
      <c r="BI1171" s="6"/>
      <c r="BJ1171" s="6"/>
      <c r="BK1171" s="6"/>
      <c r="BL1171" s="6"/>
      <c r="BM1171" s="6"/>
      <c r="BN1171" s="6"/>
      <c r="BO1171" s="6"/>
      <c r="BP1171" s="6"/>
      <c r="BQ1171" s="6"/>
      <c r="BR1171" s="6"/>
      <c r="BS1171" s="6"/>
      <c r="BT1171" s="6"/>
      <c r="BU1171" s="6"/>
      <c r="BV1171" s="6"/>
      <c r="BW1171" s="6"/>
      <c r="BX1171" s="6"/>
      <c r="BY1171" s="6"/>
      <c r="BZ1171" s="6"/>
      <c r="CA1171" s="6"/>
      <c r="CB1171" s="6"/>
      <c r="CC1171" s="6"/>
      <c r="CD1171" s="6"/>
      <c r="CE1171" s="6"/>
      <c r="CF1171" s="6"/>
      <c r="CG1171" s="6"/>
      <c r="CH1171" s="6"/>
      <c r="CI1171" s="6"/>
      <c r="CJ1171" s="6"/>
      <c r="CK1171" s="6"/>
      <c r="CL1171" s="6"/>
      <c r="CM1171" s="6"/>
      <c r="CN1171" s="6"/>
      <c r="CO1171" s="6"/>
      <c r="CP1171" s="6"/>
      <c r="CQ1171" s="6"/>
      <c r="DP1171" s="6"/>
      <c r="DQ1171" s="6"/>
      <c r="DR1171" s="6"/>
      <c r="DS1171" s="6"/>
      <c r="DT1171" s="6"/>
      <c r="DU1171" s="6"/>
      <c r="DV1171" s="6"/>
      <c r="DW1171" s="6"/>
      <c r="DX1171" s="6"/>
      <c r="DY1171" s="6"/>
      <c r="DZ1171" s="6"/>
      <c r="EA1171" s="6"/>
      <c r="EB1171" s="6"/>
      <c r="EC1171" s="6"/>
      <c r="ED1171" s="6"/>
      <c r="EE1171" s="6"/>
      <c r="EF1171" s="6"/>
      <c r="EG1171" s="6"/>
      <c r="EH1171" s="6"/>
      <c r="EI1171" s="6"/>
      <c r="EJ1171" s="6"/>
      <c r="EK1171" s="6"/>
      <c r="EL1171" s="6"/>
      <c r="EM1171" s="6"/>
      <c r="EN1171" s="6"/>
      <c r="EO1171" s="6"/>
      <c r="EP1171" s="6"/>
      <c r="EQ1171" s="6"/>
      <c r="ER1171" s="6"/>
      <c r="ES1171" s="6"/>
      <c r="ET1171" s="6"/>
      <c r="EU1171" s="6"/>
      <c r="EV1171" s="6"/>
      <c r="EW1171" s="6"/>
      <c r="EX1171" s="6"/>
      <c r="EY1171" s="6"/>
      <c r="EZ1171" s="6"/>
      <c r="FA1171" s="6"/>
      <c r="FB1171" s="6"/>
      <c r="FC1171" s="6"/>
      <c r="FD1171" s="6"/>
      <c r="FE1171" s="6"/>
      <c r="FF1171" s="6"/>
      <c r="FG1171" s="6"/>
      <c r="FH1171" s="6"/>
      <c r="FI1171" s="6"/>
      <c r="FJ1171" s="6"/>
      <c r="FK1171" s="6"/>
      <c r="FL1171" s="6"/>
      <c r="FM1171" s="6"/>
      <c r="FN1171" s="6"/>
      <c r="FO1171" s="6"/>
      <c r="FP1171" s="6"/>
      <c r="FQ1171" s="6"/>
      <c r="FR1171" s="6"/>
      <c r="FS1171" s="6"/>
      <c r="FT1171" s="6"/>
      <c r="FU1171" s="6"/>
      <c r="FV1171" s="6"/>
      <c r="FW1171" s="6"/>
      <c r="FX1171" s="6"/>
      <c r="FY1171" s="6"/>
      <c r="FZ1171" s="6"/>
      <c r="GA1171" s="6"/>
      <c r="GB1171" s="6"/>
      <c r="GC1171" s="6"/>
      <c r="GD1171" s="6"/>
      <c r="GE1171" s="6"/>
      <c r="GF1171" s="6"/>
      <c r="GG1171" s="6"/>
      <c r="GH1171" s="6"/>
      <c r="GI1171" s="6"/>
      <c r="GJ1171" s="6"/>
      <c r="GK1171" s="6"/>
      <c r="GL1171" s="6"/>
      <c r="GM1171" s="6"/>
      <c r="GN1171" s="6"/>
      <c r="GO1171" s="6"/>
      <c r="GP1171" s="6"/>
      <c r="GQ1171" s="6"/>
      <c r="GR1171" s="6"/>
      <c r="GS1171" s="6"/>
      <c r="GT1171" s="6"/>
      <c r="GU1171" s="6"/>
      <c r="GV1171" s="6"/>
      <c r="GW1171" s="6"/>
      <c r="GX1171" s="6"/>
      <c r="GY1171" s="6"/>
      <c r="GZ1171" s="6"/>
      <c r="HA1171" s="6"/>
      <c r="HB1171" s="6"/>
      <c r="HC1171" s="6"/>
      <c r="HD1171" s="6"/>
      <c r="HE1171" s="6"/>
    </row>
    <row r="1172" spans="1:213">
      <c r="A1172" s="6"/>
      <c r="B1172" s="420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6"/>
      <c r="AM1172" s="6"/>
      <c r="AN1172" s="6"/>
      <c r="AO1172" s="6"/>
      <c r="AP1172" s="6"/>
      <c r="AQ1172" s="6"/>
      <c r="AR1172" s="6"/>
      <c r="AS1172" s="6"/>
      <c r="AT1172" s="6"/>
      <c r="AU1172" s="6"/>
      <c r="AV1172" s="6"/>
      <c r="AW1172" s="6"/>
      <c r="AX1172" s="6"/>
      <c r="AY1172" s="6"/>
      <c r="AZ1172" s="6"/>
      <c r="BA1172" s="6"/>
      <c r="BB1172" s="6"/>
      <c r="BC1172" s="6"/>
      <c r="BD1172" s="6"/>
      <c r="BE1172" s="6"/>
      <c r="BF1172" s="6"/>
      <c r="BG1172" s="6"/>
      <c r="BH1172" s="6"/>
      <c r="BI1172" s="6"/>
      <c r="BJ1172" s="6"/>
      <c r="BK1172" s="6"/>
      <c r="BL1172" s="6"/>
      <c r="BM1172" s="6"/>
      <c r="BN1172" s="6"/>
      <c r="BO1172" s="6"/>
      <c r="BP1172" s="6"/>
      <c r="BQ1172" s="6"/>
      <c r="BR1172" s="6"/>
      <c r="BS1172" s="6"/>
      <c r="BT1172" s="6"/>
      <c r="BU1172" s="6"/>
      <c r="BV1172" s="6"/>
      <c r="BW1172" s="6"/>
      <c r="BX1172" s="6"/>
      <c r="BY1172" s="6"/>
      <c r="BZ1172" s="6"/>
      <c r="CA1172" s="6"/>
      <c r="CB1172" s="6"/>
      <c r="CC1172" s="6"/>
      <c r="CD1172" s="6"/>
      <c r="CE1172" s="6"/>
      <c r="CF1172" s="6"/>
      <c r="CG1172" s="6"/>
      <c r="CH1172" s="6"/>
      <c r="CI1172" s="6"/>
      <c r="CJ1172" s="6"/>
      <c r="CK1172" s="6"/>
      <c r="CL1172" s="6"/>
      <c r="CM1172" s="6"/>
      <c r="CN1172" s="6"/>
      <c r="CO1172" s="6"/>
      <c r="CP1172" s="6"/>
      <c r="CQ1172" s="6"/>
      <c r="DP1172" s="6"/>
      <c r="DQ1172" s="6"/>
      <c r="DR1172" s="6"/>
      <c r="DS1172" s="6"/>
      <c r="DT1172" s="6"/>
      <c r="DU1172" s="6"/>
      <c r="DV1172" s="6"/>
      <c r="DW1172" s="6"/>
      <c r="DX1172" s="6"/>
      <c r="DY1172" s="6"/>
      <c r="DZ1172" s="6"/>
      <c r="EA1172" s="6"/>
      <c r="EB1172" s="6"/>
      <c r="EC1172" s="6"/>
      <c r="ED1172" s="6"/>
      <c r="EE1172" s="6"/>
      <c r="EF1172" s="6"/>
      <c r="EG1172" s="6"/>
      <c r="EH1172" s="6"/>
      <c r="EI1172" s="6"/>
      <c r="EJ1172" s="6"/>
      <c r="EK1172" s="6"/>
      <c r="EL1172" s="6"/>
      <c r="EM1172" s="6"/>
      <c r="EN1172" s="6"/>
      <c r="EO1172" s="6"/>
      <c r="EP1172" s="6"/>
      <c r="EQ1172" s="6"/>
      <c r="ER1172" s="6"/>
      <c r="ES1172" s="6"/>
      <c r="ET1172" s="6"/>
      <c r="EU1172" s="6"/>
      <c r="EV1172" s="6"/>
      <c r="EW1172" s="6"/>
      <c r="EX1172" s="6"/>
      <c r="EY1172" s="6"/>
      <c r="EZ1172" s="6"/>
      <c r="FA1172" s="6"/>
      <c r="FB1172" s="6"/>
      <c r="FC1172" s="6"/>
      <c r="FD1172" s="6"/>
      <c r="FE1172" s="6"/>
      <c r="FF1172" s="6"/>
      <c r="FG1172" s="6"/>
      <c r="FH1172" s="6"/>
      <c r="FI1172" s="6"/>
      <c r="FJ1172" s="6"/>
      <c r="FK1172" s="6"/>
      <c r="FL1172" s="6"/>
      <c r="FM1172" s="6"/>
      <c r="FN1172" s="6"/>
      <c r="FO1172" s="6"/>
      <c r="FP1172" s="6"/>
      <c r="FQ1172" s="6"/>
      <c r="FR1172" s="6"/>
      <c r="FS1172" s="6"/>
      <c r="FT1172" s="6"/>
      <c r="FU1172" s="6"/>
      <c r="FV1172" s="6"/>
      <c r="FW1172" s="6"/>
      <c r="FX1172" s="6"/>
      <c r="FY1172" s="6"/>
      <c r="FZ1172" s="6"/>
      <c r="GA1172" s="6"/>
      <c r="GB1172" s="6"/>
      <c r="GC1172" s="6"/>
      <c r="GD1172" s="6"/>
      <c r="GE1172" s="6"/>
      <c r="GF1172" s="6"/>
      <c r="GG1172" s="6"/>
      <c r="GH1172" s="6"/>
      <c r="GI1172" s="6"/>
      <c r="GJ1172" s="6"/>
      <c r="GK1172" s="6"/>
      <c r="GL1172" s="6"/>
      <c r="GM1172" s="6"/>
      <c r="GN1172" s="6"/>
      <c r="GO1172" s="6"/>
      <c r="GP1172" s="6"/>
      <c r="GQ1172" s="6"/>
      <c r="GR1172" s="6"/>
      <c r="GS1172" s="6"/>
      <c r="GT1172" s="6"/>
      <c r="GU1172" s="6"/>
      <c r="GV1172" s="6"/>
      <c r="GW1172" s="6"/>
      <c r="GX1172" s="6"/>
      <c r="GY1172" s="6"/>
      <c r="GZ1172" s="6"/>
      <c r="HA1172" s="6"/>
      <c r="HB1172" s="6"/>
      <c r="HC1172" s="6"/>
      <c r="HD1172" s="6"/>
      <c r="HE1172" s="6"/>
    </row>
    <row r="1173" spans="1:213">
      <c r="A1173" s="6"/>
      <c r="B1173" s="420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6"/>
      <c r="AM1173" s="6"/>
      <c r="AN1173" s="6"/>
      <c r="AO1173" s="6"/>
      <c r="AP1173" s="6"/>
      <c r="AQ1173" s="6"/>
      <c r="AR1173" s="6"/>
      <c r="AS1173" s="6"/>
      <c r="AT1173" s="6"/>
      <c r="AU1173" s="6"/>
      <c r="AV1173" s="6"/>
      <c r="AW1173" s="6"/>
      <c r="AX1173" s="6"/>
      <c r="AY1173" s="6"/>
      <c r="AZ1173" s="6"/>
      <c r="BA1173" s="6"/>
      <c r="BB1173" s="6"/>
      <c r="BC1173" s="6"/>
      <c r="BD1173" s="6"/>
      <c r="BE1173" s="6"/>
      <c r="BF1173" s="6"/>
      <c r="BG1173" s="6"/>
      <c r="BH1173" s="6"/>
      <c r="BI1173" s="6"/>
      <c r="BJ1173" s="6"/>
      <c r="BK1173" s="6"/>
      <c r="BL1173" s="6"/>
      <c r="BM1173" s="6"/>
      <c r="BN1173" s="6"/>
      <c r="BO1173" s="6"/>
      <c r="BP1173" s="6"/>
      <c r="BQ1173" s="6"/>
      <c r="BR1173" s="6"/>
      <c r="BS1173" s="6"/>
      <c r="BT1173" s="6"/>
      <c r="BU1173" s="6"/>
      <c r="BV1173" s="6"/>
      <c r="BW1173" s="6"/>
      <c r="BX1173" s="6"/>
      <c r="BY1173" s="6"/>
      <c r="BZ1173" s="6"/>
      <c r="CA1173" s="6"/>
      <c r="CB1173" s="6"/>
      <c r="CC1173" s="6"/>
      <c r="CD1173" s="6"/>
      <c r="CE1173" s="6"/>
      <c r="CF1173" s="6"/>
      <c r="CG1173" s="6"/>
      <c r="CH1173" s="6"/>
      <c r="CI1173" s="6"/>
      <c r="CJ1173" s="6"/>
      <c r="CK1173" s="6"/>
      <c r="CL1173" s="6"/>
      <c r="CM1173" s="6"/>
      <c r="CN1173" s="6"/>
      <c r="CO1173" s="6"/>
      <c r="CP1173" s="6"/>
      <c r="CQ1173" s="6"/>
      <c r="DP1173" s="6"/>
      <c r="DQ1173" s="6"/>
      <c r="DR1173" s="6"/>
      <c r="DS1173" s="6"/>
      <c r="DT1173" s="6"/>
      <c r="DU1173" s="6"/>
      <c r="DV1173" s="6"/>
      <c r="DW1173" s="6"/>
      <c r="DX1173" s="6"/>
      <c r="DY1173" s="6"/>
      <c r="DZ1173" s="6"/>
      <c r="EA1173" s="6"/>
      <c r="EB1173" s="6"/>
      <c r="EC1173" s="6"/>
      <c r="ED1173" s="6"/>
      <c r="EE1173" s="6"/>
      <c r="EF1173" s="6"/>
      <c r="EG1173" s="6"/>
      <c r="EH1173" s="6"/>
      <c r="EI1173" s="6"/>
      <c r="EJ1173" s="6"/>
      <c r="EK1173" s="6"/>
      <c r="EL1173" s="6"/>
      <c r="EM1173" s="6"/>
      <c r="EN1173" s="6"/>
      <c r="EO1173" s="6"/>
      <c r="EP1173" s="6"/>
      <c r="EQ1173" s="6"/>
      <c r="ER1173" s="6"/>
      <c r="ES1173" s="6"/>
      <c r="ET1173" s="6"/>
      <c r="EU1173" s="6"/>
      <c r="EV1173" s="6"/>
      <c r="EW1173" s="6"/>
      <c r="EX1173" s="6"/>
      <c r="EY1173" s="6"/>
      <c r="EZ1173" s="6"/>
      <c r="FA1173" s="6"/>
      <c r="FB1173" s="6"/>
      <c r="FC1173" s="6"/>
      <c r="FD1173" s="6"/>
      <c r="FE1173" s="6"/>
      <c r="FF1173" s="6"/>
      <c r="FG1173" s="6"/>
      <c r="FH1173" s="6"/>
      <c r="FI1173" s="6"/>
      <c r="FJ1173" s="6"/>
      <c r="FK1173" s="6"/>
      <c r="FL1173" s="6"/>
      <c r="FM1173" s="6"/>
      <c r="FN1173" s="6"/>
      <c r="FO1173" s="6"/>
      <c r="FP1173" s="6"/>
      <c r="FQ1173" s="6"/>
      <c r="FR1173" s="6"/>
      <c r="FS1173" s="6"/>
      <c r="FT1173" s="6"/>
      <c r="FU1173" s="6"/>
      <c r="FV1173" s="6"/>
      <c r="FW1173" s="6"/>
      <c r="FX1173" s="6"/>
      <c r="FY1173" s="6"/>
      <c r="FZ1173" s="6"/>
      <c r="GA1173" s="6"/>
      <c r="GB1173" s="6"/>
      <c r="GC1173" s="6"/>
      <c r="GD1173" s="6"/>
      <c r="GE1173" s="6"/>
      <c r="GF1173" s="6"/>
      <c r="GG1173" s="6"/>
      <c r="GH1173" s="6"/>
      <c r="GI1173" s="6"/>
      <c r="GJ1173" s="6"/>
      <c r="GK1173" s="6"/>
      <c r="GL1173" s="6"/>
      <c r="GM1173" s="6"/>
      <c r="GN1173" s="6"/>
      <c r="GO1173" s="6"/>
      <c r="GP1173" s="6"/>
      <c r="GQ1173" s="6"/>
      <c r="GR1173" s="6"/>
      <c r="GS1173" s="6"/>
      <c r="GT1173" s="6"/>
      <c r="GU1173" s="6"/>
      <c r="GV1173" s="6"/>
      <c r="GW1173" s="6"/>
      <c r="GX1173" s="6"/>
      <c r="GY1173" s="6"/>
      <c r="GZ1173" s="6"/>
      <c r="HA1173" s="6"/>
      <c r="HB1173" s="6"/>
      <c r="HC1173" s="6"/>
      <c r="HD1173" s="6"/>
      <c r="HE1173" s="6"/>
    </row>
    <row r="1174" spans="1:213">
      <c r="A1174" s="6"/>
      <c r="B1174" s="420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6"/>
      <c r="AM1174" s="6"/>
      <c r="AN1174" s="6"/>
      <c r="AO1174" s="6"/>
      <c r="AP1174" s="6"/>
      <c r="AQ1174" s="6"/>
      <c r="AR1174" s="6"/>
      <c r="AS1174" s="6"/>
      <c r="AT1174" s="6"/>
      <c r="AU1174" s="6"/>
      <c r="AV1174" s="6"/>
      <c r="AW1174" s="6"/>
      <c r="AX1174" s="6"/>
      <c r="AY1174" s="6"/>
      <c r="AZ1174" s="6"/>
      <c r="BA1174" s="6"/>
      <c r="BB1174" s="6"/>
      <c r="BC1174" s="6"/>
      <c r="BD1174" s="6"/>
      <c r="BE1174" s="6"/>
      <c r="BF1174" s="6"/>
      <c r="BG1174" s="6"/>
      <c r="BH1174" s="6"/>
      <c r="BI1174" s="6"/>
      <c r="BJ1174" s="6"/>
      <c r="BK1174" s="6"/>
      <c r="BL1174" s="6"/>
      <c r="BM1174" s="6"/>
      <c r="BN1174" s="6"/>
      <c r="BO1174" s="6"/>
      <c r="BP1174" s="6"/>
      <c r="BQ1174" s="6"/>
      <c r="BR1174" s="6"/>
      <c r="BS1174" s="6"/>
      <c r="BT1174" s="6"/>
      <c r="BU1174" s="6"/>
      <c r="BV1174" s="6"/>
      <c r="BW1174" s="6"/>
      <c r="BX1174" s="6"/>
      <c r="BY1174" s="6"/>
      <c r="BZ1174" s="6"/>
      <c r="CA1174" s="6"/>
      <c r="CB1174" s="6"/>
      <c r="CC1174" s="6"/>
      <c r="CD1174" s="6"/>
      <c r="CE1174" s="6"/>
      <c r="CF1174" s="6"/>
      <c r="CG1174" s="6"/>
      <c r="CH1174" s="6"/>
      <c r="CI1174" s="6"/>
      <c r="CJ1174" s="6"/>
      <c r="CK1174" s="6"/>
      <c r="CL1174" s="6"/>
      <c r="CM1174" s="6"/>
      <c r="CN1174" s="6"/>
      <c r="CO1174" s="6"/>
      <c r="CP1174" s="6"/>
      <c r="CQ1174" s="6"/>
      <c r="DP1174" s="6"/>
      <c r="DQ1174" s="6"/>
      <c r="DR1174" s="6"/>
      <c r="DS1174" s="6"/>
      <c r="DT1174" s="6"/>
      <c r="DU1174" s="6"/>
      <c r="DV1174" s="6"/>
      <c r="DW1174" s="6"/>
      <c r="DX1174" s="6"/>
      <c r="DY1174" s="6"/>
      <c r="DZ1174" s="6"/>
      <c r="EA1174" s="6"/>
      <c r="EB1174" s="6"/>
      <c r="EC1174" s="6"/>
      <c r="ED1174" s="6"/>
      <c r="EE1174" s="6"/>
      <c r="EF1174" s="6"/>
      <c r="EG1174" s="6"/>
      <c r="EH1174" s="6"/>
      <c r="EI1174" s="6"/>
      <c r="EJ1174" s="6"/>
      <c r="EK1174" s="6"/>
      <c r="EL1174" s="6"/>
      <c r="EM1174" s="6"/>
      <c r="EN1174" s="6"/>
      <c r="EO1174" s="6"/>
      <c r="EP1174" s="6"/>
      <c r="EQ1174" s="6"/>
      <c r="ER1174" s="6"/>
      <c r="ES1174" s="6"/>
      <c r="ET1174" s="6"/>
      <c r="EU1174" s="6"/>
      <c r="EV1174" s="6"/>
      <c r="EW1174" s="6"/>
      <c r="EX1174" s="6"/>
      <c r="EY1174" s="6"/>
      <c r="EZ1174" s="6"/>
      <c r="FA1174" s="6"/>
      <c r="FB1174" s="6"/>
      <c r="FC1174" s="6"/>
      <c r="FD1174" s="6"/>
      <c r="FE1174" s="6"/>
      <c r="FF1174" s="6"/>
      <c r="FG1174" s="6"/>
      <c r="FH1174" s="6"/>
      <c r="FI1174" s="6"/>
      <c r="FJ1174" s="6"/>
      <c r="FK1174" s="6"/>
      <c r="FL1174" s="6"/>
      <c r="FM1174" s="6"/>
      <c r="FN1174" s="6"/>
      <c r="FO1174" s="6"/>
      <c r="FP1174" s="6"/>
      <c r="FQ1174" s="6"/>
      <c r="FR1174" s="6"/>
      <c r="FS1174" s="6"/>
      <c r="FT1174" s="6"/>
      <c r="FU1174" s="6"/>
      <c r="FV1174" s="6"/>
      <c r="FW1174" s="6"/>
      <c r="FX1174" s="6"/>
      <c r="FY1174" s="6"/>
      <c r="FZ1174" s="6"/>
      <c r="GA1174" s="6"/>
      <c r="GB1174" s="6"/>
      <c r="GC1174" s="6"/>
      <c r="GD1174" s="6"/>
      <c r="GE1174" s="6"/>
      <c r="GF1174" s="6"/>
      <c r="GG1174" s="6"/>
      <c r="GH1174" s="6"/>
      <c r="GI1174" s="6"/>
      <c r="GJ1174" s="6"/>
      <c r="GK1174" s="6"/>
      <c r="GL1174" s="6"/>
      <c r="GM1174" s="6"/>
      <c r="GN1174" s="6"/>
      <c r="GO1174" s="6"/>
      <c r="GP1174" s="6"/>
      <c r="GQ1174" s="6"/>
      <c r="GR1174" s="6"/>
      <c r="GS1174" s="6"/>
      <c r="GT1174" s="6"/>
      <c r="GU1174" s="6"/>
      <c r="GV1174" s="6"/>
      <c r="GW1174" s="6"/>
      <c r="GX1174" s="6"/>
      <c r="GY1174" s="6"/>
      <c r="GZ1174" s="6"/>
      <c r="HA1174" s="6"/>
      <c r="HB1174" s="6"/>
      <c r="HC1174" s="6"/>
      <c r="HD1174" s="6"/>
      <c r="HE1174" s="6"/>
    </row>
    <row r="1175" spans="1:213">
      <c r="A1175" s="6"/>
      <c r="B1175" s="420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6"/>
      <c r="AM1175" s="6"/>
      <c r="AN1175" s="6"/>
      <c r="AO1175" s="6"/>
      <c r="AP1175" s="6"/>
      <c r="AQ1175" s="6"/>
      <c r="AR1175" s="6"/>
      <c r="AS1175" s="6"/>
      <c r="AT1175" s="6"/>
      <c r="AU1175" s="6"/>
      <c r="AV1175" s="6"/>
      <c r="AW1175" s="6"/>
      <c r="AX1175" s="6"/>
      <c r="AY1175" s="6"/>
      <c r="AZ1175" s="6"/>
      <c r="BA1175" s="6"/>
      <c r="BB1175" s="6"/>
      <c r="BC1175" s="6"/>
      <c r="BD1175" s="6"/>
      <c r="BE1175" s="6"/>
      <c r="BF1175" s="6"/>
      <c r="BG1175" s="6"/>
      <c r="BH1175" s="6"/>
      <c r="BI1175" s="6"/>
      <c r="BJ1175" s="6"/>
      <c r="BK1175" s="6"/>
      <c r="BL1175" s="6"/>
      <c r="BM1175" s="6"/>
      <c r="BN1175" s="6"/>
      <c r="BO1175" s="6"/>
      <c r="BP1175" s="6"/>
      <c r="BQ1175" s="6"/>
      <c r="BR1175" s="6"/>
      <c r="BS1175" s="6"/>
      <c r="BT1175" s="6"/>
      <c r="BU1175" s="6"/>
      <c r="BV1175" s="6"/>
      <c r="BW1175" s="6"/>
      <c r="BX1175" s="6"/>
      <c r="BY1175" s="6"/>
      <c r="BZ1175" s="6"/>
      <c r="CA1175" s="6"/>
      <c r="CB1175" s="6"/>
      <c r="CC1175" s="6"/>
      <c r="CD1175" s="6"/>
      <c r="CE1175" s="6"/>
      <c r="CF1175" s="6"/>
      <c r="CG1175" s="6"/>
      <c r="CH1175" s="6"/>
      <c r="CI1175" s="6"/>
      <c r="CJ1175" s="6"/>
      <c r="CK1175" s="6"/>
      <c r="CL1175" s="6"/>
      <c r="CM1175" s="6"/>
      <c r="CN1175" s="6"/>
      <c r="CO1175" s="6"/>
      <c r="CP1175" s="6"/>
      <c r="CQ1175" s="6"/>
      <c r="DP1175" s="6"/>
      <c r="DQ1175" s="6"/>
      <c r="DR1175" s="6"/>
      <c r="DS1175" s="6"/>
      <c r="DT1175" s="6"/>
      <c r="DU1175" s="6"/>
      <c r="DV1175" s="6"/>
      <c r="DW1175" s="6"/>
      <c r="DX1175" s="6"/>
      <c r="DY1175" s="6"/>
      <c r="DZ1175" s="6"/>
      <c r="EA1175" s="6"/>
      <c r="EB1175" s="6"/>
      <c r="EC1175" s="6"/>
      <c r="ED1175" s="6"/>
      <c r="EE1175" s="6"/>
      <c r="EF1175" s="6"/>
      <c r="EG1175" s="6"/>
      <c r="EH1175" s="6"/>
      <c r="EI1175" s="6"/>
      <c r="EJ1175" s="6"/>
      <c r="EK1175" s="6"/>
      <c r="EL1175" s="6"/>
      <c r="EM1175" s="6"/>
      <c r="EN1175" s="6"/>
      <c r="EO1175" s="6"/>
      <c r="EP1175" s="6"/>
      <c r="EQ1175" s="6"/>
      <c r="ER1175" s="6"/>
      <c r="ES1175" s="6"/>
      <c r="ET1175" s="6"/>
      <c r="EU1175" s="6"/>
      <c r="EV1175" s="6"/>
      <c r="EW1175" s="6"/>
      <c r="EX1175" s="6"/>
      <c r="EY1175" s="6"/>
      <c r="EZ1175" s="6"/>
      <c r="FA1175" s="6"/>
      <c r="FB1175" s="6"/>
      <c r="FC1175" s="6"/>
      <c r="FD1175" s="6"/>
      <c r="FE1175" s="6"/>
      <c r="FF1175" s="6"/>
      <c r="FG1175" s="6"/>
      <c r="FH1175" s="6"/>
      <c r="FI1175" s="6"/>
      <c r="FJ1175" s="6"/>
      <c r="FK1175" s="6"/>
      <c r="FL1175" s="6"/>
      <c r="FM1175" s="6"/>
      <c r="FN1175" s="6"/>
      <c r="FO1175" s="6"/>
      <c r="FP1175" s="6"/>
      <c r="FQ1175" s="6"/>
      <c r="FR1175" s="6"/>
      <c r="FS1175" s="6"/>
      <c r="FT1175" s="6"/>
      <c r="FU1175" s="6"/>
      <c r="FV1175" s="6"/>
      <c r="FW1175" s="6"/>
      <c r="FX1175" s="6"/>
      <c r="FY1175" s="6"/>
      <c r="FZ1175" s="6"/>
      <c r="GA1175" s="6"/>
      <c r="GB1175" s="6"/>
      <c r="GC1175" s="6"/>
      <c r="GD1175" s="6"/>
      <c r="GE1175" s="6"/>
      <c r="GF1175" s="6"/>
      <c r="GG1175" s="6"/>
      <c r="GH1175" s="6"/>
      <c r="GI1175" s="6"/>
      <c r="GJ1175" s="6"/>
      <c r="GK1175" s="6"/>
      <c r="GL1175" s="6"/>
      <c r="GM1175" s="6"/>
      <c r="GN1175" s="6"/>
      <c r="GO1175" s="6"/>
      <c r="GP1175" s="6"/>
      <c r="GQ1175" s="6"/>
      <c r="GR1175" s="6"/>
      <c r="GS1175" s="6"/>
      <c r="GT1175" s="6"/>
      <c r="GU1175" s="6"/>
      <c r="GV1175" s="6"/>
      <c r="GW1175" s="6"/>
      <c r="GX1175" s="6"/>
      <c r="GY1175" s="6"/>
      <c r="GZ1175" s="6"/>
      <c r="HA1175" s="6"/>
      <c r="HB1175" s="6"/>
      <c r="HC1175" s="6"/>
      <c r="HD1175" s="6"/>
      <c r="HE1175" s="6"/>
    </row>
    <row r="1176" spans="1:213">
      <c r="A1176" s="6"/>
      <c r="B1176" s="420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6"/>
      <c r="AM1176" s="6"/>
      <c r="AN1176" s="6"/>
      <c r="AO1176" s="6"/>
      <c r="AP1176" s="6"/>
      <c r="AQ1176" s="6"/>
      <c r="AR1176" s="6"/>
      <c r="AS1176" s="6"/>
      <c r="AT1176" s="6"/>
      <c r="AU1176" s="6"/>
      <c r="AV1176" s="6"/>
      <c r="AW1176" s="6"/>
      <c r="AX1176" s="6"/>
      <c r="AY1176" s="6"/>
      <c r="AZ1176" s="6"/>
      <c r="BA1176" s="6"/>
      <c r="BB1176" s="6"/>
      <c r="BC1176" s="6"/>
      <c r="BD1176" s="6"/>
      <c r="BE1176" s="6"/>
      <c r="BF1176" s="6"/>
      <c r="BG1176" s="6"/>
      <c r="BH1176" s="6"/>
      <c r="BI1176" s="6"/>
      <c r="BJ1176" s="6"/>
      <c r="BK1176" s="6"/>
      <c r="BL1176" s="6"/>
      <c r="BM1176" s="6"/>
      <c r="BN1176" s="6"/>
      <c r="BO1176" s="6"/>
      <c r="BP1176" s="6"/>
      <c r="BQ1176" s="6"/>
      <c r="BR1176" s="6"/>
      <c r="BS1176" s="6"/>
      <c r="BT1176" s="6"/>
      <c r="BU1176" s="6"/>
      <c r="BV1176" s="6"/>
      <c r="BW1176" s="6"/>
      <c r="BX1176" s="6"/>
      <c r="BY1176" s="6"/>
      <c r="BZ1176" s="6"/>
      <c r="CA1176" s="6"/>
      <c r="CB1176" s="6"/>
      <c r="CC1176" s="6"/>
      <c r="CD1176" s="6"/>
      <c r="CE1176" s="6"/>
      <c r="CF1176" s="6"/>
      <c r="CG1176" s="6"/>
      <c r="CH1176" s="6"/>
      <c r="CI1176" s="6"/>
      <c r="CJ1176" s="6"/>
      <c r="CK1176" s="6"/>
      <c r="CL1176" s="6"/>
      <c r="CM1176" s="6"/>
      <c r="CN1176" s="6"/>
      <c r="CO1176" s="6"/>
      <c r="CP1176" s="6"/>
      <c r="CQ1176" s="6"/>
      <c r="DP1176" s="6"/>
      <c r="DQ1176" s="6"/>
      <c r="DR1176" s="6"/>
      <c r="DS1176" s="6"/>
      <c r="DT1176" s="6"/>
      <c r="DU1176" s="6"/>
      <c r="DV1176" s="6"/>
      <c r="DW1176" s="6"/>
      <c r="DX1176" s="6"/>
      <c r="DY1176" s="6"/>
      <c r="DZ1176" s="6"/>
      <c r="EA1176" s="6"/>
      <c r="EB1176" s="6"/>
      <c r="EC1176" s="6"/>
      <c r="ED1176" s="6"/>
      <c r="EE1176" s="6"/>
      <c r="EF1176" s="6"/>
      <c r="EG1176" s="6"/>
      <c r="EH1176" s="6"/>
      <c r="EI1176" s="6"/>
      <c r="EJ1176" s="6"/>
      <c r="EK1176" s="6"/>
      <c r="EL1176" s="6"/>
      <c r="EM1176" s="6"/>
      <c r="EN1176" s="6"/>
      <c r="EO1176" s="6"/>
      <c r="EP1176" s="6"/>
      <c r="EQ1176" s="6"/>
      <c r="ER1176" s="6"/>
      <c r="ES1176" s="6"/>
      <c r="ET1176" s="6"/>
      <c r="EU1176" s="6"/>
      <c r="EV1176" s="6"/>
      <c r="EW1176" s="6"/>
      <c r="EX1176" s="6"/>
      <c r="EY1176" s="6"/>
      <c r="EZ1176" s="6"/>
      <c r="FA1176" s="6"/>
      <c r="FB1176" s="6"/>
      <c r="FC1176" s="6"/>
      <c r="FD1176" s="6"/>
      <c r="FE1176" s="6"/>
      <c r="FF1176" s="6"/>
      <c r="FG1176" s="6"/>
      <c r="FH1176" s="6"/>
      <c r="FI1176" s="6"/>
      <c r="FJ1176" s="6"/>
      <c r="FK1176" s="6"/>
      <c r="FL1176" s="6"/>
      <c r="FM1176" s="6"/>
      <c r="FN1176" s="6"/>
      <c r="FO1176" s="6"/>
      <c r="FP1176" s="6"/>
      <c r="FQ1176" s="6"/>
      <c r="FR1176" s="6"/>
      <c r="FS1176" s="6"/>
      <c r="FT1176" s="6"/>
      <c r="FU1176" s="6"/>
      <c r="FV1176" s="6"/>
      <c r="FW1176" s="6"/>
      <c r="FX1176" s="6"/>
      <c r="FY1176" s="6"/>
      <c r="FZ1176" s="6"/>
      <c r="GA1176" s="6"/>
      <c r="GB1176" s="6"/>
      <c r="GC1176" s="6"/>
      <c r="GD1176" s="6"/>
      <c r="GE1176" s="6"/>
      <c r="GF1176" s="6"/>
      <c r="GG1176" s="6"/>
      <c r="GH1176" s="6"/>
      <c r="GI1176" s="6"/>
      <c r="GJ1176" s="6"/>
      <c r="GK1176" s="6"/>
      <c r="GL1176" s="6"/>
      <c r="GM1176" s="6"/>
      <c r="GN1176" s="6"/>
      <c r="GO1176" s="6"/>
      <c r="GP1176" s="6"/>
      <c r="GQ1176" s="6"/>
      <c r="GR1176" s="6"/>
      <c r="GS1176" s="6"/>
      <c r="GT1176" s="6"/>
      <c r="GU1176" s="6"/>
      <c r="GV1176" s="6"/>
      <c r="GW1176" s="6"/>
      <c r="GX1176" s="6"/>
      <c r="GY1176" s="6"/>
      <c r="GZ1176" s="6"/>
      <c r="HA1176" s="6"/>
      <c r="HB1176" s="6"/>
      <c r="HC1176" s="6"/>
      <c r="HD1176" s="6"/>
      <c r="HE1176" s="6"/>
    </row>
    <row r="1177" spans="1:213">
      <c r="A1177" s="6"/>
      <c r="B1177" s="420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6"/>
      <c r="AM1177" s="6"/>
      <c r="AN1177" s="6"/>
      <c r="AO1177" s="6"/>
      <c r="AP1177" s="6"/>
      <c r="AQ1177" s="6"/>
      <c r="AR1177" s="6"/>
      <c r="AS1177" s="6"/>
      <c r="AT1177" s="6"/>
      <c r="AU1177" s="6"/>
      <c r="AV1177" s="6"/>
      <c r="AW1177" s="6"/>
      <c r="AX1177" s="6"/>
      <c r="AY1177" s="6"/>
      <c r="AZ1177" s="6"/>
      <c r="BA1177" s="6"/>
      <c r="BB1177" s="6"/>
      <c r="BC1177" s="6"/>
      <c r="BD1177" s="6"/>
      <c r="BE1177" s="6"/>
      <c r="BF1177" s="6"/>
      <c r="BG1177" s="6"/>
      <c r="BH1177" s="6"/>
      <c r="BI1177" s="6"/>
      <c r="BJ1177" s="6"/>
      <c r="BK1177" s="6"/>
      <c r="BL1177" s="6"/>
      <c r="BM1177" s="6"/>
      <c r="BN1177" s="6"/>
      <c r="BO1177" s="6"/>
      <c r="BP1177" s="6"/>
      <c r="BQ1177" s="6"/>
      <c r="BR1177" s="6"/>
      <c r="BS1177" s="6"/>
      <c r="BT1177" s="6"/>
      <c r="BU1177" s="6"/>
      <c r="BV1177" s="6"/>
      <c r="BW1177" s="6"/>
      <c r="BX1177" s="6"/>
      <c r="BY1177" s="6"/>
      <c r="BZ1177" s="6"/>
      <c r="CA1177" s="6"/>
      <c r="CB1177" s="6"/>
      <c r="CC1177" s="6"/>
      <c r="CD1177" s="6"/>
      <c r="CE1177" s="6"/>
      <c r="CF1177" s="6"/>
      <c r="CG1177" s="6"/>
      <c r="CH1177" s="6"/>
      <c r="CI1177" s="6"/>
      <c r="CJ1177" s="6"/>
      <c r="CK1177" s="6"/>
      <c r="CL1177" s="6"/>
      <c r="CM1177" s="6"/>
      <c r="CN1177" s="6"/>
      <c r="CO1177" s="6"/>
      <c r="CP1177" s="6"/>
      <c r="CQ1177" s="6"/>
      <c r="DP1177" s="6"/>
      <c r="DQ1177" s="6"/>
      <c r="DR1177" s="6"/>
      <c r="DS1177" s="6"/>
      <c r="DT1177" s="6"/>
      <c r="DU1177" s="6"/>
      <c r="DV1177" s="6"/>
      <c r="DW1177" s="6"/>
      <c r="DX1177" s="6"/>
      <c r="DY1177" s="6"/>
      <c r="DZ1177" s="6"/>
      <c r="EA1177" s="6"/>
      <c r="EB1177" s="6"/>
      <c r="EC1177" s="6"/>
      <c r="ED1177" s="6"/>
      <c r="EE1177" s="6"/>
      <c r="EF1177" s="6"/>
      <c r="EG1177" s="6"/>
      <c r="EH1177" s="6"/>
      <c r="EI1177" s="6"/>
      <c r="EJ1177" s="6"/>
      <c r="EK1177" s="6"/>
      <c r="EL1177" s="6"/>
      <c r="EM1177" s="6"/>
      <c r="EN1177" s="6"/>
      <c r="EO1177" s="6"/>
      <c r="EP1177" s="6"/>
      <c r="EQ1177" s="6"/>
      <c r="ER1177" s="6"/>
      <c r="ES1177" s="6"/>
      <c r="ET1177" s="6"/>
      <c r="EU1177" s="6"/>
      <c r="EV1177" s="6"/>
      <c r="EW1177" s="6"/>
      <c r="EX1177" s="6"/>
      <c r="EY1177" s="6"/>
      <c r="EZ1177" s="6"/>
      <c r="FA1177" s="6"/>
      <c r="FB1177" s="6"/>
      <c r="FC1177" s="6"/>
      <c r="FD1177" s="6"/>
      <c r="FE1177" s="6"/>
      <c r="FF1177" s="6"/>
      <c r="FG1177" s="6"/>
      <c r="FH1177" s="6"/>
      <c r="FI1177" s="6"/>
      <c r="FJ1177" s="6"/>
      <c r="FK1177" s="6"/>
      <c r="FL1177" s="6"/>
      <c r="FM1177" s="6"/>
      <c r="FN1177" s="6"/>
      <c r="FO1177" s="6"/>
      <c r="FP1177" s="6"/>
      <c r="FQ1177" s="6"/>
      <c r="FR1177" s="6"/>
      <c r="FS1177" s="6"/>
      <c r="FT1177" s="6"/>
      <c r="FU1177" s="6"/>
      <c r="FV1177" s="6"/>
      <c r="FW1177" s="6"/>
      <c r="FX1177" s="6"/>
      <c r="FY1177" s="6"/>
      <c r="FZ1177" s="6"/>
      <c r="GA1177" s="6"/>
      <c r="GB1177" s="6"/>
      <c r="GC1177" s="6"/>
      <c r="GD1177" s="6"/>
      <c r="GE1177" s="6"/>
      <c r="GF1177" s="6"/>
      <c r="GG1177" s="6"/>
      <c r="GH1177" s="6"/>
      <c r="GI1177" s="6"/>
      <c r="GJ1177" s="6"/>
      <c r="GK1177" s="6"/>
      <c r="GL1177" s="6"/>
      <c r="GM1177" s="6"/>
      <c r="GN1177" s="6"/>
      <c r="GO1177" s="6"/>
      <c r="GP1177" s="6"/>
      <c r="GQ1177" s="6"/>
      <c r="GR1177" s="6"/>
      <c r="GS1177" s="6"/>
      <c r="GT1177" s="6"/>
      <c r="GU1177" s="6"/>
      <c r="GV1177" s="6"/>
      <c r="GW1177" s="6"/>
      <c r="GX1177" s="6"/>
      <c r="GY1177" s="6"/>
      <c r="GZ1177" s="6"/>
      <c r="HA1177" s="6"/>
      <c r="HB1177" s="6"/>
      <c r="HC1177" s="6"/>
      <c r="HD1177" s="6"/>
      <c r="HE1177" s="6"/>
    </row>
    <row r="1178" spans="1:213">
      <c r="A1178" s="6"/>
      <c r="B1178" s="420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6"/>
      <c r="AM1178" s="6"/>
      <c r="AN1178" s="6"/>
      <c r="AO1178" s="6"/>
      <c r="AP1178" s="6"/>
      <c r="AQ1178" s="6"/>
      <c r="AR1178" s="6"/>
      <c r="AS1178" s="6"/>
      <c r="AT1178" s="6"/>
      <c r="AU1178" s="6"/>
      <c r="AV1178" s="6"/>
      <c r="AW1178" s="6"/>
      <c r="AX1178" s="6"/>
      <c r="AY1178" s="6"/>
      <c r="AZ1178" s="6"/>
      <c r="BA1178" s="6"/>
      <c r="BB1178" s="6"/>
      <c r="BC1178" s="6"/>
      <c r="BD1178" s="6"/>
      <c r="BE1178" s="6"/>
      <c r="BF1178" s="6"/>
      <c r="BG1178" s="6"/>
      <c r="BH1178" s="6"/>
      <c r="BI1178" s="6"/>
      <c r="BJ1178" s="6"/>
      <c r="BK1178" s="6"/>
      <c r="BL1178" s="6"/>
      <c r="BM1178" s="6"/>
      <c r="BN1178" s="6"/>
      <c r="BO1178" s="6"/>
      <c r="BP1178" s="6"/>
      <c r="BQ1178" s="6"/>
      <c r="BR1178" s="6"/>
      <c r="BS1178" s="6"/>
      <c r="BT1178" s="6"/>
      <c r="BU1178" s="6"/>
      <c r="BV1178" s="6"/>
      <c r="BW1178" s="6"/>
      <c r="BX1178" s="6"/>
      <c r="BY1178" s="6"/>
      <c r="BZ1178" s="6"/>
      <c r="CA1178" s="6"/>
      <c r="CB1178" s="6"/>
      <c r="CC1178" s="6"/>
      <c r="CD1178" s="6"/>
      <c r="CE1178" s="6"/>
      <c r="CF1178" s="6"/>
      <c r="CG1178" s="6"/>
      <c r="CH1178" s="6"/>
      <c r="CI1178" s="6"/>
      <c r="CJ1178" s="6"/>
      <c r="CK1178" s="6"/>
      <c r="CL1178" s="6"/>
      <c r="CM1178" s="6"/>
      <c r="CN1178" s="6"/>
      <c r="CO1178" s="6"/>
      <c r="CP1178" s="6"/>
      <c r="CQ1178" s="6"/>
      <c r="DP1178" s="6"/>
      <c r="DQ1178" s="6"/>
      <c r="DR1178" s="6"/>
      <c r="DS1178" s="6"/>
      <c r="DT1178" s="6"/>
      <c r="DU1178" s="6"/>
      <c r="DV1178" s="6"/>
      <c r="DW1178" s="6"/>
      <c r="DX1178" s="6"/>
      <c r="DY1178" s="6"/>
      <c r="DZ1178" s="6"/>
      <c r="EA1178" s="6"/>
      <c r="EB1178" s="6"/>
      <c r="EC1178" s="6"/>
      <c r="ED1178" s="6"/>
      <c r="EE1178" s="6"/>
      <c r="EF1178" s="6"/>
      <c r="EG1178" s="6"/>
      <c r="EH1178" s="6"/>
      <c r="EI1178" s="6"/>
      <c r="EJ1178" s="6"/>
      <c r="EK1178" s="6"/>
      <c r="EL1178" s="6"/>
      <c r="EM1178" s="6"/>
      <c r="EN1178" s="6"/>
      <c r="EO1178" s="6"/>
      <c r="EP1178" s="6"/>
      <c r="EQ1178" s="6"/>
      <c r="ER1178" s="6"/>
      <c r="ES1178" s="6"/>
      <c r="ET1178" s="6"/>
      <c r="EU1178" s="6"/>
      <c r="EV1178" s="6"/>
      <c r="EW1178" s="6"/>
      <c r="EX1178" s="6"/>
      <c r="EY1178" s="6"/>
      <c r="EZ1178" s="6"/>
      <c r="FA1178" s="6"/>
      <c r="FB1178" s="6"/>
      <c r="FC1178" s="6"/>
      <c r="FD1178" s="6"/>
      <c r="FE1178" s="6"/>
      <c r="FF1178" s="6"/>
      <c r="FG1178" s="6"/>
      <c r="FH1178" s="6"/>
      <c r="FI1178" s="6"/>
      <c r="FJ1178" s="6"/>
      <c r="FK1178" s="6"/>
      <c r="FL1178" s="6"/>
      <c r="FM1178" s="6"/>
      <c r="FN1178" s="6"/>
      <c r="FO1178" s="6"/>
      <c r="FP1178" s="6"/>
      <c r="FQ1178" s="6"/>
      <c r="FR1178" s="6"/>
      <c r="FS1178" s="6"/>
      <c r="FT1178" s="6"/>
      <c r="FU1178" s="6"/>
      <c r="FV1178" s="6"/>
      <c r="FW1178" s="6"/>
      <c r="FX1178" s="6"/>
      <c r="FY1178" s="6"/>
      <c r="FZ1178" s="6"/>
      <c r="GA1178" s="6"/>
      <c r="GB1178" s="6"/>
      <c r="GC1178" s="6"/>
      <c r="GD1178" s="6"/>
      <c r="GE1178" s="6"/>
      <c r="GF1178" s="6"/>
      <c r="GG1178" s="6"/>
      <c r="GH1178" s="6"/>
      <c r="GI1178" s="6"/>
      <c r="GJ1178" s="6"/>
      <c r="GK1178" s="6"/>
      <c r="GL1178" s="6"/>
      <c r="GM1178" s="6"/>
      <c r="GN1178" s="6"/>
      <c r="GO1178" s="6"/>
      <c r="GP1178" s="6"/>
      <c r="GQ1178" s="6"/>
      <c r="GR1178" s="6"/>
      <c r="GS1178" s="6"/>
      <c r="GT1178" s="6"/>
      <c r="GU1178" s="6"/>
      <c r="GV1178" s="6"/>
      <c r="GW1178" s="6"/>
      <c r="GX1178" s="6"/>
      <c r="GY1178" s="6"/>
      <c r="GZ1178" s="6"/>
      <c r="HA1178" s="6"/>
      <c r="HB1178" s="6"/>
      <c r="HC1178" s="6"/>
      <c r="HD1178" s="6"/>
      <c r="HE1178" s="6"/>
    </row>
    <row r="1179" spans="1:213">
      <c r="A1179" s="6"/>
      <c r="B1179" s="420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6"/>
      <c r="AM1179" s="6"/>
      <c r="AN1179" s="6"/>
      <c r="AO1179" s="6"/>
      <c r="AP1179" s="6"/>
      <c r="AQ1179" s="6"/>
      <c r="AR1179" s="6"/>
      <c r="AS1179" s="6"/>
      <c r="AT1179" s="6"/>
      <c r="AU1179" s="6"/>
      <c r="AV1179" s="6"/>
      <c r="AW1179" s="6"/>
      <c r="AX1179" s="6"/>
      <c r="AY1179" s="6"/>
      <c r="AZ1179" s="6"/>
      <c r="BA1179" s="6"/>
      <c r="BB1179" s="6"/>
      <c r="BC1179" s="6"/>
      <c r="BD1179" s="6"/>
      <c r="BE1179" s="6"/>
      <c r="BF1179" s="6"/>
      <c r="BG1179" s="6"/>
      <c r="BH1179" s="6"/>
      <c r="BI1179" s="6"/>
      <c r="BJ1179" s="6"/>
      <c r="BK1179" s="6"/>
      <c r="BL1179" s="6"/>
      <c r="BM1179" s="6"/>
      <c r="BN1179" s="6"/>
      <c r="BO1179" s="6"/>
      <c r="BP1179" s="6"/>
      <c r="BQ1179" s="6"/>
      <c r="BR1179" s="6"/>
      <c r="BS1179" s="6"/>
      <c r="BT1179" s="6"/>
      <c r="BU1179" s="6"/>
      <c r="BV1179" s="6"/>
      <c r="BW1179" s="6"/>
      <c r="BX1179" s="6"/>
      <c r="BY1179" s="6"/>
      <c r="BZ1179" s="6"/>
      <c r="CA1179" s="6"/>
      <c r="CB1179" s="6"/>
      <c r="CC1179" s="6"/>
      <c r="CD1179" s="6"/>
      <c r="CE1179" s="6"/>
      <c r="CF1179" s="6"/>
      <c r="CG1179" s="6"/>
      <c r="CH1179" s="6"/>
      <c r="CI1179" s="6"/>
      <c r="CJ1179" s="6"/>
      <c r="CK1179" s="6"/>
      <c r="CL1179" s="6"/>
      <c r="CM1179" s="6"/>
      <c r="CN1179" s="6"/>
      <c r="CO1179" s="6"/>
      <c r="CP1179" s="6"/>
      <c r="CQ1179" s="6"/>
      <c r="DP1179" s="6"/>
      <c r="DQ1179" s="6"/>
      <c r="DR1179" s="6"/>
      <c r="DS1179" s="6"/>
      <c r="DT1179" s="6"/>
      <c r="DU1179" s="6"/>
      <c r="DV1179" s="6"/>
      <c r="DW1179" s="6"/>
      <c r="DX1179" s="6"/>
      <c r="DY1179" s="6"/>
      <c r="DZ1179" s="6"/>
      <c r="EA1179" s="6"/>
      <c r="EB1179" s="6"/>
      <c r="EC1179" s="6"/>
      <c r="ED1179" s="6"/>
      <c r="EE1179" s="6"/>
      <c r="EF1179" s="6"/>
      <c r="EG1179" s="6"/>
      <c r="EH1179" s="6"/>
      <c r="EI1179" s="6"/>
      <c r="EJ1179" s="6"/>
      <c r="EK1179" s="6"/>
      <c r="EL1179" s="6"/>
      <c r="EM1179" s="6"/>
      <c r="EN1179" s="6"/>
      <c r="EO1179" s="6"/>
      <c r="EP1179" s="6"/>
      <c r="EQ1179" s="6"/>
      <c r="ER1179" s="6"/>
      <c r="ES1179" s="6"/>
      <c r="ET1179" s="6"/>
      <c r="EU1179" s="6"/>
      <c r="EV1179" s="6"/>
      <c r="EW1179" s="6"/>
      <c r="EX1179" s="6"/>
      <c r="EY1179" s="6"/>
      <c r="EZ1179" s="6"/>
      <c r="FA1179" s="6"/>
      <c r="FB1179" s="6"/>
      <c r="FC1179" s="6"/>
      <c r="FD1179" s="6"/>
      <c r="FE1179" s="6"/>
      <c r="FF1179" s="6"/>
      <c r="FG1179" s="6"/>
      <c r="FH1179" s="6"/>
      <c r="FI1179" s="6"/>
      <c r="FJ1179" s="6"/>
      <c r="FK1179" s="6"/>
      <c r="FL1179" s="6"/>
      <c r="FM1179" s="6"/>
      <c r="FN1179" s="6"/>
      <c r="FO1179" s="6"/>
      <c r="FP1179" s="6"/>
      <c r="FQ1179" s="6"/>
      <c r="FR1179" s="6"/>
      <c r="FS1179" s="6"/>
      <c r="FT1179" s="6"/>
      <c r="FU1179" s="6"/>
      <c r="FV1179" s="6"/>
      <c r="FW1179" s="6"/>
      <c r="FX1179" s="6"/>
      <c r="FY1179" s="6"/>
      <c r="FZ1179" s="6"/>
      <c r="GA1179" s="6"/>
      <c r="GB1179" s="6"/>
      <c r="GC1179" s="6"/>
      <c r="GD1179" s="6"/>
      <c r="GE1179" s="6"/>
      <c r="GF1179" s="6"/>
      <c r="GG1179" s="6"/>
      <c r="GH1179" s="6"/>
      <c r="GI1179" s="6"/>
      <c r="GJ1179" s="6"/>
      <c r="GK1179" s="6"/>
      <c r="GL1179" s="6"/>
      <c r="GM1179" s="6"/>
      <c r="GN1179" s="6"/>
      <c r="GO1179" s="6"/>
      <c r="GP1179" s="6"/>
      <c r="GQ1179" s="6"/>
      <c r="GR1179" s="6"/>
      <c r="GS1179" s="6"/>
      <c r="GT1179" s="6"/>
      <c r="GU1179" s="6"/>
      <c r="GV1179" s="6"/>
      <c r="GW1179" s="6"/>
      <c r="GX1179" s="6"/>
      <c r="GY1179" s="6"/>
      <c r="GZ1179" s="6"/>
      <c r="HA1179" s="6"/>
      <c r="HB1179" s="6"/>
      <c r="HC1179" s="6"/>
      <c r="HD1179" s="6"/>
      <c r="HE1179" s="6"/>
    </row>
    <row r="1180" spans="1:213">
      <c r="A1180" s="6"/>
      <c r="B1180" s="420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6"/>
      <c r="AM1180" s="6"/>
      <c r="AN1180" s="6"/>
      <c r="AO1180" s="6"/>
      <c r="AP1180" s="6"/>
      <c r="AQ1180" s="6"/>
      <c r="AR1180" s="6"/>
      <c r="AS1180" s="6"/>
      <c r="AT1180" s="6"/>
      <c r="AU1180" s="6"/>
      <c r="AV1180" s="6"/>
      <c r="AW1180" s="6"/>
      <c r="AX1180" s="6"/>
      <c r="AY1180" s="6"/>
      <c r="AZ1180" s="6"/>
      <c r="BA1180" s="6"/>
      <c r="BB1180" s="6"/>
      <c r="BC1180" s="6"/>
      <c r="BD1180" s="6"/>
      <c r="BE1180" s="6"/>
      <c r="BF1180" s="6"/>
      <c r="BG1180" s="6"/>
      <c r="BH1180" s="6"/>
      <c r="BI1180" s="6"/>
      <c r="BJ1180" s="6"/>
      <c r="BK1180" s="6"/>
      <c r="BL1180" s="6"/>
      <c r="BM1180" s="6"/>
      <c r="BN1180" s="6"/>
      <c r="BO1180" s="6"/>
      <c r="BP1180" s="6"/>
      <c r="BQ1180" s="6"/>
      <c r="BR1180" s="6"/>
      <c r="BS1180" s="6"/>
      <c r="BT1180" s="6"/>
      <c r="BU1180" s="6"/>
      <c r="BV1180" s="6"/>
      <c r="BW1180" s="6"/>
      <c r="BX1180" s="6"/>
      <c r="BY1180" s="6"/>
      <c r="BZ1180" s="6"/>
      <c r="CA1180" s="6"/>
      <c r="CB1180" s="6"/>
      <c r="CC1180" s="6"/>
      <c r="CD1180" s="6"/>
      <c r="CE1180" s="6"/>
      <c r="CF1180" s="6"/>
      <c r="CG1180" s="6"/>
      <c r="CH1180" s="6"/>
      <c r="CI1180" s="6"/>
      <c r="CJ1180" s="6"/>
      <c r="CK1180" s="6"/>
      <c r="CL1180" s="6"/>
      <c r="CM1180" s="6"/>
      <c r="CN1180" s="6"/>
      <c r="CO1180" s="6"/>
      <c r="CP1180" s="6"/>
      <c r="CQ1180" s="6"/>
      <c r="DP1180" s="6"/>
      <c r="DQ1180" s="6"/>
      <c r="DR1180" s="6"/>
      <c r="DS1180" s="6"/>
      <c r="DT1180" s="6"/>
      <c r="DU1180" s="6"/>
      <c r="DV1180" s="6"/>
      <c r="DW1180" s="6"/>
      <c r="DX1180" s="6"/>
      <c r="DY1180" s="6"/>
      <c r="DZ1180" s="6"/>
      <c r="EA1180" s="6"/>
      <c r="EB1180" s="6"/>
      <c r="EC1180" s="6"/>
      <c r="ED1180" s="6"/>
      <c r="EE1180" s="6"/>
      <c r="EF1180" s="6"/>
      <c r="EG1180" s="6"/>
      <c r="EH1180" s="6"/>
      <c r="EI1180" s="6"/>
      <c r="EJ1180" s="6"/>
      <c r="EK1180" s="6"/>
      <c r="EL1180" s="6"/>
      <c r="EM1180" s="6"/>
      <c r="EN1180" s="6"/>
      <c r="EO1180" s="6"/>
      <c r="EP1180" s="6"/>
      <c r="EQ1180" s="6"/>
      <c r="ER1180" s="6"/>
      <c r="ES1180" s="6"/>
      <c r="ET1180" s="6"/>
      <c r="EU1180" s="6"/>
      <c r="EV1180" s="6"/>
      <c r="EW1180" s="6"/>
      <c r="EX1180" s="6"/>
      <c r="EY1180" s="6"/>
      <c r="EZ1180" s="6"/>
      <c r="FA1180" s="6"/>
      <c r="FB1180" s="6"/>
      <c r="FC1180" s="6"/>
      <c r="FD1180" s="6"/>
      <c r="FE1180" s="6"/>
      <c r="FF1180" s="6"/>
      <c r="FG1180" s="6"/>
      <c r="FH1180" s="6"/>
      <c r="FI1180" s="6"/>
      <c r="FJ1180" s="6"/>
      <c r="FK1180" s="6"/>
      <c r="FL1180" s="6"/>
      <c r="FM1180" s="6"/>
      <c r="FN1180" s="6"/>
      <c r="FO1180" s="6"/>
      <c r="FP1180" s="6"/>
      <c r="FQ1180" s="6"/>
      <c r="FR1180" s="6"/>
      <c r="FS1180" s="6"/>
      <c r="FT1180" s="6"/>
      <c r="FU1180" s="6"/>
      <c r="FV1180" s="6"/>
      <c r="FW1180" s="6"/>
      <c r="FX1180" s="6"/>
      <c r="FY1180" s="6"/>
      <c r="FZ1180" s="6"/>
      <c r="GA1180" s="6"/>
      <c r="GB1180" s="6"/>
      <c r="GC1180" s="6"/>
      <c r="GD1180" s="6"/>
      <c r="GE1180" s="6"/>
      <c r="GF1180" s="6"/>
      <c r="GG1180" s="6"/>
      <c r="GH1180" s="6"/>
      <c r="GI1180" s="6"/>
      <c r="GJ1180" s="6"/>
      <c r="GK1180" s="6"/>
      <c r="GL1180" s="6"/>
      <c r="GM1180" s="6"/>
      <c r="GN1180" s="6"/>
      <c r="GO1180" s="6"/>
      <c r="GP1180" s="6"/>
      <c r="GQ1180" s="6"/>
      <c r="GR1180" s="6"/>
      <c r="GS1180" s="6"/>
      <c r="GT1180" s="6"/>
      <c r="GU1180" s="6"/>
      <c r="GV1180" s="6"/>
      <c r="GW1180" s="6"/>
      <c r="GX1180" s="6"/>
      <c r="GY1180" s="6"/>
      <c r="GZ1180" s="6"/>
      <c r="HA1180" s="6"/>
      <c r="HB1180" s="6"/>
      <c r="HC1180" s="6"/>
      <c r="HD1180" s="6"/>
      <c r="HE1180" s="6"/>
    </row>
  </sheetData>
  <sheetProtection algorithmName="SHA-512" hashValue="65G/keE2idgllHdCb8AnJDvHwbu9XSso5anbh5IdymMn+9lsi5QqWYapSP6UEpfedpkFAzCQo738fiOWgl4bEQ==" saltValue="7z5G6dJSeoY9fs1YOhTKfA==" spinCount="100000" sheet="1" objects="1" scenarios="1" selectLockedCells="1" selectUnlockedCells="1"/>
  <mergeCells count="198">
    <mergeCell ref="K5:K7"/>
    <mergeCell ref="L5:O5"/>
    <mergeCell ref="B86:F86"/>
    <mergeCell ref="AA5:AA7"/>
    <mergeCell ref="AB5:AB7"/>
    <mergeCell ref="AC5:AF5"/>
    <mergeCell ref="BO3:BV3"/>
    <mergeCell ref="BW3:CD3"/>
    <mergeCell ref="AG5:AG7"/>
    <mergeCell ref="AH5:AH7"/>
    <mergeCell ref="AI5:AI7"/>
    <mergeCell ref="AJ5:AJ7"/>
    <mergeCell ref="BC5:BF5"/>
    <mergeCell ref="AW6:AW7"/>
    <mergeCell ref="AX6:AX7"/>
    <mergeCell ref="AF6:AF7"/>
    <mergeCell ref="AL6:AL7"/>
    <mergeCell ref="W6:W7"/>
    <mergeCell ref="X6:X7"/>
    <mergeCell ref="AC6:AC7"/>
    <mergeCell ref="BD6:BD7"/>
    <mergeCell ref="BE6:BE7"/>
    <mergeCell ref="BF6:BF7"/>
    <mergeCell ref="CE3:CL3"/>
    <mergeCell ref="BG4:BN4"/>
    <mergeCell ref="AK5:AK7"/>
    <mergeCell ref="AL5:AO5"/>
    <mergeCell ref="AP5:AP7"/>
    <mergeCell ref="S6:S7"/>
    <mergeCell ref="P4:P7"/>
    <mergeCell ref="BL6:BL7"/>
    <mergeCell ref="BM6:BM7"/>
    <mergeCell ref="BN6:BN7"/>
    <mergeCell ref="AD6:AD7"/>
    <mergeCell ref="AE6:AE7"/>
    <mergeCell ref="BX5:BX7"/>
    <mergeCell ref="BY5:BY7"/>
    <mergeCell ref="BO5:BO7"/>
    <mergeCell ref="BP5:BP7"/>
    <mergeCell ref="BQ5:BQ7"/>
    <mergeCell ref="BR5:BR7"/>
    <mergeCell ref="BS5:BV5"/>
    <mergeCell ref="BW5:BW7"/>
    <mergeCell ref="BU6:BU7"/>
    <mergeCell ref="BV6:BV7"/>
    <mergeCell ref="BS6:BS7"/>
    <mergeCell ref="BT6:BT7"/>
    <mergeCell ref="A1:X1"/>
    <mergeCell ref="A2:A7"/>
    <mergeCell ref="B2:B7"/>
    <mergeCell ref="C2:G3"/>
    <mergeCell ref="H2:P3"/>
    <mergeCell ref="Q2:X2"/>
    <mergeCell ref="C4:C7"/>
    <mergeCell ref="D4:D7"/>
    <mergeCell ref="E4:E7"/>
    <mergeCell ref="F4:F7"/>
    <mergeCell ref="U4:U5"/>
    <mergeCell ref="V4:V5"/>
    <mergeCell ref="G4:G7"/>
    <mergeCell ref="H4:H7"/>
    <mergeCell ref="I4:I7"/>
    <mergeCell ref="J4:J7"/>
    <mergeCell ref="K4:O4"/>
    <mergeCell ref="T4:T5"/>
    <mergeCell ref="L6:L7"/>
    <mergeCell ref="M6:M7"/>
    <mergeCell ref="N6:N7"/>
    <mergeCell ref="O6:O7"/>
    <mergeCell ref="Q6:Q7"/>
    <mergeCell ref="R6:R7"/>
    <mergeCell ref="CP2:CQ5"/>
    <mergeCell ref="Q3:R3"/>
    <mergeCell ref="S3:T3"/>
    <mergeCell ref="U3:V3"/>
    <mergeCell ref="W3:X3"/>
    <mergeCell ref="Y3:AG3"/>
    <mergeCell ref="AH3:AP3"/>
    <mergeCell ref="AQ3:AX3"/>
    <mergeCell ref="AY3:BF3"/>
    <mergeCell ref="BG3:BN3"/>
    <mergeCell ref="Y2:AP2"/>
    <mergeCell ref="AQ2:BF2"/>
    <mergeCell ref="BG2:BV2"/>
    <mergeCell ref="BW2:CL2"/>
    <mergeCell ref="CM2:CM7"/>
    <mergeCell ref="CN2:CO5"/>
    <mergeCell ref="BO4:BV4"/>
    <mergeCell ref="BW4:CD4"/>
    <mergeCell ref="CE4:CL4"/>
    <mergeCell ref="Y5:Y7"/>
    <mergeCell ref="Z5:Z7"/>
    <mergeCell ref="Q4:Q5"/>
    <mergeCell ref="R4:R5"/>
    <mergeCell ref="S4:S5"/>
    <mergeCell ref="AT5:AT7"/>
    <mergeCell ref="AU5:AX5"/>
    <mergeCell ref="AY5:AY7"/>
    <mergeCell ref="AZ5:AZ7"/>
    <mergeCell ref="W4:W5"/>
    <mergeCell ref="X4:X5"/>
    <mergeCell ref="Y4:AG4"/>
    <mergeCell ref="AH4:AP4"/>
    <mergeCell ref="AQ4:AX4"/>
    <mergeCell ref="AY4:BF4"/>
    <mergeCell ref="AM6:AM7"/>
    <mergeCell ref="AN6:AN7"/>
    <mergeCell ref="BA5:BA7"/>
    <mergeCell ref="BB5:BB7"/>
    <mergeCell ref="AU6:AU7"/>
    <mergeCell ref="AV6:AV7"/>
    <mergeCell ref="A10:P10"/>
    <mergeCell ref="Y10:AG10"/>
    <mergeCell ref="AH10:AP10"/>
    <mergeCell ref="AQ10:BF10"/>
    <mergeCell ref="BG10:BV10"/>
    <mergeCell ref="BW10:CL10"/>
    <mergeCell ref="CG5:CG7"/>
    <mergeCell ref="CH5:CH7"/>
    <mergeCell ref="CI5:CL5"/>
    <mergeCell ref="BZ5:BZ7"/>
    <mergeCell ref="CA5:CD5"/>
    <mergeCell ref="CE5:CE7"/>
    <mergeCell ref="CF5:CF7"/>
    <mergeCell ref="CA6:CA7"/>
    <mergeCell ref="CB6:CB7"/>
    <mergeCell ref="CC6:CC7"/>
    <mergeCell ref="CD6:CD7"/>
    <mergeCell ref="BG5:BG7"/>
    <mergeCell ref="BH5:BH7"/>
    <mergeCell ref="BI5:BI7"/>
    <mergeCell ref="BJ5:BJ7"/>
    <mergeCell ref="BK5:BN5"/>
    <mergeCell ref="BC6:BC7"/>
    <mergeCell ref="T6:T7"/>
    <mergeCell ref="CP6:CP7"/>
    <mergeCell ref="CQ6:CQ7"/>
    <mergeCell ref="A9:P9"/>
    <mergeCell ref="Y9:AG9"/>
    <mergeCell ref="AH9:AP9"/>
    <mergeCell ref="AQ9:AX9"/>
    <mergeCell ref="AY9:BF9"/>
    <mergeCell ref="BG9:BN9"/>
    <mergeCell ref="BO9:BV9"/>
    <mergeCell ref="BW9:CD9"/>
    <mergeCell ref="CI6:CI7"/>
    <mergeCell ref="CJ6:CJ7"/>
    <mergeCell ref="CK6:CK7"/>
    <mergeCell ref="CL6:CL7"/>
    <mergeCell ref="CN6:CN7"/>
    <mergeCell ref="CO6:CO7"/>
    <mergeCell ref="BK6:BK7"/>
    <mergeCell ref="AQ5:AQ7"/>
    <mergeCell ref="AR5:AR7"/>
    <mergeCell ref="AS5:AS7"/>
    <mergeCell ref="AO6:AO7"/>
    <mergeCell ref="CE9:CL9"/>
    <mergeCell ref="U6:U7"/>
    <mergeCell ref="V6:V7"/>
    <mergeCell ref="H81:P81"/>
    <mergeCell ref="Y82:AG82"/>
    <mergeCell ref="AH82:AP82"/>
    <mergeCell ref="AQ82:AX82"/>
    <mergeCell ref="AY82:BF82"/>
    <mergeCell ref="BG82:BN82"/>
    <mergeCell ref="BO30:BV30"/>
    <mergeCell ref="BW30:CD30"/>
    <mergeCell ref="CE30:CL30"/>
    <mergeCell ref="M69:N69"/>
    <mergeCell ref="M70:N70"/>
    <mergeCell ref="A30:P30"/>
    <mergeCell ref="Y30:AG30"/>
    <mergeCell ref="AH30:AP30"/>
    <mergeCell ref="AQ30:AX30"/>
    <mergeCell ref="AY30:BF30"/>
    <mergeCell ref="BG30:BN30"/>
    <mergeCell ref="BO82:BV82"/>
    <mergeCell ref="BW82:CD82"/>
    <mergeCell ref="CE82:CL82"/>
    <mergeCell ref="M74:N74"/>
    <mergeCell ref="M75:N75"/>
    <mergeCell ref="M79:N79"/>
    <mergeCell ref="M80:N80"/>
    <mergeCell ref="B84:F84"/>
    <mergeCell ref="B85:F85"/>
    <mergeCell ref="H86:H92"/>
    <mergeCell ref="I86:P86"/>
    <mergeCell ref="I87:P87"/>
    <mergeCell ref="A88:F88"/>
    <mergeCell ref="A92:F92"/>
    <mergeCell ref="I92:P92"/>
    <mergeCell ref="I88:P88"/>
    <mergeCell ref="A89:F89"/>
    <mergeCell ref="I89:P89"/>
    <mergeCell ref="A90:F90"/>
    <mergeCell ref="I90:P90"/>
    <mergeCell ref="A91:F91"/>
    <mergeCell ref="I91:P91"/>
  </mergeCells>
  <pageMargins left="0" right="0" top="0.39370078740157505" bottom="0.39370078740157505" header="0" footer="0"/>
  <pageSetup paperSize="9" fitToWidth="0" fitToHeight="0" orientation="landscape" r:id="rId1"/>
  <colBreaks count="1" manualBreakCount="1">
    <brk id="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workbookViewId="0"/>
  </sheetViews>
  <sheetFormatPr defaultRowHeight="14.25"/>
  <cols>
    <col min="1" max="4" width="6.5" style="1" customWidth="1"/>
    <col min="5" max="5" width="9.625" style="1" customWidth="1"/>
    <col min="6" max="7" width="6.5" style="1" customWidth="1"/>
    <col min="8" max="8" width="45" style="1" customWidth="1"/>
    <col min="9" max="1024" width="6.5" style="1" customWidth="1"/>
    <col min="1025" max="1025" width="9" customWidth="1"/>
  </cols>
  <sheetData>
    <row r="1" spans="1:8" ht="78.75" customHeight="1">
      <c r="A1" s="423"/>
      <c r="B1" s="424" t="s">
        <v>361</v>
      </c>
      <c r="C1" s="424" t="s">
        <v>362</v>
      </c>
      <c r="D1" s="424" t="s">
        <v>363</v>
      </c>
      <c r="E1" s="424" t="s">
        <v>364</v>
      </c>
      <c r="F1" s="424"/>
      <c r="G1" s="555" t="s">
        <v>365</v>
      </c>
      <c r="H1" s="555"/>
    </row>
    <row r="2" spans="1:8">
      <c r="A2" s="425"/>
      <c r="B2" s="556" t="s">
        <v>46</v>
      </c>
      <c r="C2" s="557" t="s">
        <v>366</v>
      </c>
      <c r="D2" s="558" t="s">
        <v>367</v>
      </c>
      <c r="E2" s="559" t="s">
        <v>52</v>
      </c>
      <c r="F2" s="427" t="s">
        <v>52</v>
      </c>
      <c r="G2" s="426" t="s">
        <v>368</v>
      </c>
      <c r="H2" s="428" t="s">
        <v>369</v>
      </c>
    </row>
    <row r="3" spans="1:8" ht="24">
      <c r="A3" s="429"/>
      <c r="B3" s="556"/>
      <c r="C3" s="557"/>
      <c r="D3" s="558"/>
      <c r="E3" s="559"/>
      <c r="F3" s="427" t="s">
        <v>52</v>
      </c>
      <c r="G3" s="426" t="s">
        <v>368</v>
      </c>
      <c r="H3" s="428" t="s">
        <v>370</v>
      </c>
    </row>
    <row r="4" spans="1:8">
      <c r="A4" s="429"/>
      <c r="B4" s="556"/>
      <c r="C4" s="557"/>
      <c r="D4" s="558"/>
      <c r="E4" s="559"/>
      <c r="F4" s="430"/>
      <c r="G4" s="426"/>
      <c r="H4" s="428"/>
    </row>
    <row r="5" spans="1:8">
      <c r="A5" s="429"/>
      <c r="B5" s="556"/>
      <c r="C5" s="557"/>
      <c r="D5" s="558"/>
      <c r="E5" s="559"/>
      <c r="F5" s="430"/>
      <c r="G5" s="426"/>
      <c r="H5" s="428"/>
    </row>
    <row r="6" spans="1:8">
      <c r="A6" s="429"/>
      <c r="B6" s="556"/>
      <c r="C6" s="557"/>
      <c r="D6" s="558"/>
      <c r="E6" s="559"/>
      <c r="F6" s="430"/>
      <c r="G6" s="426"/>
      <c r="H6" s="428"/>
    </row>
    <row r="7" spans="1:8">
      <c r="A7" s="429"/>
      <c r="B7" s="556"/>
      <c r="C7" s="557"/>
      <c r="D7" s="558"/>
      <c r="E7" s="559"/>
      <c r="F7" s="430"/>
      <c r="G7" s="426"/>
      <c r="H7" s="428"/>
    </row>
    <row r="8" spans="1:8">
      <c r="A8" s="429"/>
      <c r="B8" s="556"/>
      <c r="C8" s="557"/>
      <c r="D8" s="558"/>
      <c r="E8" s="559"/>
      <c r="F8" s="430"/>
      <c r="G8" s="426"/>
      <c r="H8" s="428"/>
    </row>
    <row r="9" spans="1:8">
      <c r="A9" s="429"/>
      <c r="B9" s="556"/>
      <c r="C9" s="557"/>
      <c r="D9" s="558"/>
      <c r="E9" s="559"/>
      <c r="F9" s="430"/>
      <c r="G9" s="426"/>
      <c r="H9" s="428"/>
    </row>
    <row r="10" spans="1:8">
      <c r="A10" s="429"/>
      <c r="B10" s="556"/>
      <c r="C10" s="557"/>
      <c r="D10" s="558"/>
      <c r="E10" s="559"/>
      <c r="F10" s="430"/>
      <c r="G10" s="426"/>
      <c r="H10" s="428"/>
    </row>
    <row r="11" spans="1:8">
      <c r="A11" s="429"/>
      <c r="B11" s="556"/>
      <c r="C11" s="557"/>
      <c r="D11" s="558"/>
      <c r="E11" s="559"/>
      <c r="F11" s="430"/>
      <c r="G11" s="426"/>
      <c r="H11" s="428"/>
    </row>
    <row r="12" spans="1:8">
      <c r="A12" s="429"/>
      <c r="B12" s="556"/>
      <c r="C12" s="557"/>
      <c r="D12" s="558"/>
      <c r="E12" s="559"/>
      <c r="F12" s="430"/>
      <c r="G12" s="426"/>
      <c r="H12" s="428"/>
    </row>
    <row r="13" spans="1:8">
      <c r="A13" s="429"/>
      <c r="B13" s="556"/>
      <c r="C13" s="557"/>
      <c r="D13" s="558"/>
      <c r="E13" s="559"/>
      <c r="F13" s="430"/>
      <c r="G13" s="426"/>
      <c r="H13" s="428"/>
    </row>
    <row r="14" spans="1:8">
      <c r="A14" s="429"/>
      <c r="B14" s="556"/>
      <c r="C14" s="557"/>
      <c r="D14" s="558"/>
      <c r="E14" s="559"/>
      <c r="F14" s="430"/>
      <c r="G14" s="426"/>
      <c r="H14" s="428"/>
    </row>
    <row r="15" spans="1:8">
      <c r="A15" s="429"/>
      <c r="B15" s="556"/>
      <c r="C15" s="557"/>
      <c r="D15" s="558"/>
      <c r="E15" s="559"/>
      <c r="F15" s="430"/>
      <c r="G15" s="426"/>
      <c r="H15" s="428"/>
    </row>
    <row r="16" spans="1:8">
      <c r="A16" s="429"/>
      <c r="B16" s="556"/>
      <c r="C16" s="557"/>
      <c r="D16" s="558"/>
      <c r="E16" s="559"/>
      <c r="F16" s="430"/>
      <c r="G16" s="426"/>
      <c r="H16" s="428"/>
    </row>
    <row r="17" spans="1:8">
      <c r="A17" s="431"/>
      <c r="B17" s="556"/>
      <c r="C17" s="557"/>
      <c r="D17" s="558"/>
      <c r="E17" s="559"/>
      <c r="F17" s="427"/>
      <c r="G17" s="426"/>
      <c r="H17" s="428"/>
    </row>
    <row r="18" spans="1:8" ht="36">
      <c r="A18" s="425"/>
      <c r="B18" s="556" t="s">
        <v>47</v>
      </c>
      <c r="C18" s="557" t="s">
        <v>366</v>
      </c>
      <c r="D18" s="558" t="s">
        <v>367</v>
      </c>
      <c r="E18" s="559" t="s">
        <v>52</v>
      </c>
      <c r="F18" s="427" t="s">
        <v>52</v>
      </c>
      <c r="G18" s="426" t="s">
        <v>368</v>
      </c>
      <c r="H18" s="428" t="s">
        <v>371</v>
      </c>
    </row>
    <row r="19" spans="1:8">
      <c r="A19" s="429"/>
      <c r="B19" s="556"/>
      <c r="C19" s="557"/>
      <c r="D19" s="558"/>
      <c r="E19" s="559"/>
      <c r="F19" s="427" t="s">
        <v>52</v>
      </c>
      <c r="G19" s="426" t="s">
        <v>368</v>
      </c>
      <c r="H19" s="428" t="s">
        <v>369</v>
      </c>
    </row>
    <row r="20" spans="1:8">
      <c r="A20" s="429"/>
      <c r="B20" s="556"/>
      <c r="C20" s="557"/>
      <c r="D20" s="558"/>
      <c r="E20" s="559"/>
      <c r="F20" s="430"/>
      <c r="G20" s="426"/>
      <c r="H20" s="428"/>
    </row>
    <row r="21" spans="1:8">
      <c r="A21" s="429"/>
      <c r="B21" s="556"/>
      <c r="C21" s="557"/>
      <c r="D21" s="558"/>
      <c r="E21" s="559"/>
      <c r="F21" s="430"/>
      <c r="G21" s="426"/>
      <c r="H21" s="428"/>
    </row>
    <row r="22" spans="1:8">
      <c r="A22" s="429"/>
      <c r="B22" s="556"/>
      <c r="C22" s="557"/>
      <c r="D22" s="558"/>
      <c r="E22" s="559"/>
      <c r="F22" s="430"/>
      <c r="G22" s="426"/>
      <c r="H22" s="428"/>
    </row>
    <row r="23" spans="1:8">
      <c r="A23" s="429"/>
      <c r="B23" s="556"/>
      <c r="C23" s="557"/>
      <c r="D23" s="558"/>
      <c r="E23" s="559"/>
      <c r="F23" s="430"/>
      <c r="G23" s="426"/>
      <c r="H23" s="428"/>
    </row>
    <row r="24" spans="1:8">
      <c r="A24" s="429"/>
      <c r="B24" s="556"/>
      <c r="C24" s="557"/>
      <c r="D24" s="558"/>
      <c r="E24" s="559"/>
      <c r="F24" s="430"/>
      <c r="G24" s="426"/>
      <c r="H24" s="428"/>
    </row>
    <row r="25" spans="1:8">
      <c r="A25" s="429"/>
      <c r="B25" s="556"/>
      <c r="C25" s="557"/>
      <c r="D25" s="558"/>
      <c r="E25" s="559"/>
      <c r="F25" s="430"/>
      <c r="G25" s="426"/>
      <c r="H25" s="428"/>
    </row>
    <row r="26" spans="1:8">
      <c r="A26" s="429"/>
      <c r="B26" s="556"/>
      <c r="C26" s="557"/>
      <c r="D26" s="558"/>
      <c r="E26" s="559"/>
      <c r="F26" s="430"/>
      <c r="G26" s="426"/>
      <c r="H26" s="428"/>
    </row>
    <row r="27" spans="1:8">
      <c r="A27" s="429"/>
      <c r="B27" s="556"/>
      <c r="C27" s="557"/>
      <c r="D27" s="558"/>
      <c r="E27" s="559"/>
      <c r="F27" s="430"/>
      <c r="G27" s="426"/>
      <c r="H27" s="428"/>
    </row>
    <row r="28" spans="1:8">
      <c r="A28" s="429"/>
      <c r="B28" s="556"/>
      <c r="C28" s="557"/>
      <c r="D28" s="558"/>
      <c r="E28" s="559"/>
      <c r="F28" s="430"/>
      <c r="G28" s="426"/>
      <c r="H28" s="428"/>
    </row>
    <row r="29" spans="1:8">
      <c r="A29" s="429"/>
      <c r="B29" s="556"/>
      <c r="C29" s="557"/>
      <c r="D29" s="558"/>
      <c r="E29" s="559"/>
      <c r="F29" s="430"/>
      <c r="G29" s="426"/>
      <c r="H29" s="428"/>
    </row>
    <row r="30" spans="1:8">
      <c r="A30" s="429"/>
      <c r="B30" s="556"/>
      <c r="C30" s="557"/>
      <c r="D30" s="558"/>
      <c r="E30" s="559"/>
      <c r="F30" s="430"/>
      <c r="G30" s="426"/>
      <c r="H30" s="428"/>
    </row>
    <row r="31" spans="1:8">
      <c r="A31" s="429"/>
      <c r="B31" s="556"/>
      <c r="C31" s="557"/>
      <c r="D31" s="558"/>
      <c r="E31" s="559"/>
      <c r="F31" s="430"/>
      <c r="G31" s="426"/>
      <c r="H31" s="428"/>
    </row>
    <row r="32" spans="1:8">
      <c r="A32" s="429"/>
      <c r="B32" s="556"/>
      <c r="C32" s="557"/>
      <c r="D32" s="558"/>
      <c r="E32" s="559"/>
      <c r="F32" s="430"/>
      <c r="G32" s="426"/>
      <c r="H32" s="428"/>
    </row>
    <row r="33" spans="1:8">
      <c r="A33" s="431"/>
      <c r="B33" s="556"/>
      <c r="C33" s="557"/>
      <c r="D33" s="558"/>
      <c r="E33" s="559"/>
      <c r="F33" s="427"/>
      <c r="G33" s="426"/>
      <c r="H33" s="428"/>
    </row>
    <row r="34" spans="1:8">
      <c r="A34" s="429"/>
      <c r="B34" s="552"/>
      <c r="C34" s="553"/>
      <c r="D34" s="553"/>
      <c r="E34" s="554"/>
      <c r="F34" s="432"/>
      <c r="G34" s="433"/>
      <c r="H34" s="434"/>
    </row>
    <row r="35" spans="1:8">
      <c r="A35" s="429"/>
      <c r="B35" s="552"/>
      <c r="C35" s="553"/>
      <c r="D35" s="553"/>
      <c r="E35" s="554"/>
      <c r="F35" s="432"/>
      <c r="G35" s="433"/>
      <c r="H35" s="434"/>
    </row>
    <row r="36" spans="1:8">
      <c r="A36" s="429"/>
      <c r="B36" s="552"/>
      <c r="C36" s="553"/>
      <c r="D36" s="553"/>
      <c r="E36" s="554"/>
      <c r="F36" s="432"/>
      <c r="G36" s="433"/>
      <c r="H36" s="434"/>
    </row>
    <row r="37" spans="1:8">
      <c r="A37" s="429"/>
      <c r="B37" s="552"/>
      <c r="C37" s="553"/>
      <c r="D37" s="553"/>
      <c r="E37" s="554"/>
      <c r="F37" s="432"/>
      <c r="G37" s="433"/>
      <c r="H37" s="434"/>
    </row>
    <row r="38" spans="1:8">
      <c r="A38" s="429"/>
      <c r="B38" s="552"/>
      <c r="C38" s="553"/>
      <c r="D38" s="553"/>
      <c r="E38" s="554"/>
      <c r="F38" s="432"/>
      <c r="G38" s="433"/>
      <c r="H38" s="434"/>
    </row>
    <row r="39" spans="1:8">
      <c r="A39" s="431"/>
      <c r="B39" s="552"/>
      <c r="C39" s="553"/>
      <c r="D39" s="553"/>
      <c r="E39" s="554"/>
      <c r="F39" s="435"/>
      <c r="G39" s="436"/>
      <c r="H39" s="437"/>
    </row>
  </sheetData>
  <sheetProtection sheet="1" objects="1" scenarios="1"/>
  <mergeCells count="13">
    <mergeCell ref="B34:B39"/>
    <mergeCell ref="C34:C39"/>
    <mergeCell ref="D34:D39"/>
    <mergeCell ref="E34:E39"/>
    <mergeCell ref="G1:H1"/>
    <mergeCell ref="B2:B17"/>
    <mergeCell ref="C2:C17"/>
    <mergeCell ref="D2:D17"/>
    <mergeCell ref="E2:E17"/>
    <mergeCell ref="B18:B33"/>
    <mergeCell ref="C18:C33"/>
    <mergeCell ref="D18:D33"/>
    <mergeCell ref="E18:E33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1"/>
  <sheetViews>
    <sheetView workbookViewId="0">
      <selection sqref="A1:B1"/>
    </sheetView>
  </sheetViews>
  <sheetFormatPr defaultRowHeight="14.25"/>
  <cols>
    <col min="1" max="1" width="4.25" style="1" customWidth="1"/>
    <col min="2" max="2" width="10.875" style="1" customWidth="1"/>
    <col min="3" max="4" width="10.75" style="1" hidden="1" customWidth="1"/>
    <col min="5" max="5" width="91" style="1" customWidth="1"/>
    <col min="6" max="1024" width="6.5" style="1" customWidth="1"/>
    <col min="1025" max="1025" width="9" customWidth="1"/>
  </cols>
  <sheetData>
    <row r="1" spans="1:5">
      <c r="A1" s="561" t="s">
        <v>148</v>
      </c>
      <c r="B1" s="561"/>
      <c r="C1" s="438"/>
      <c r="D1" s="438"/>
      <c r="E1" s="438" t="s">
        <v>372</v>
      </c>
    </row>
    <row r="2" spans="1:5" ht="11.25" customHeight="1">
      <c r="A2" s="560" t="s">
        <v>373</v>
      </c>
      <c r="B2" s="560"/>
      <c r="C2" s="440"/>
      <c r="D2" s="441">
        <v>1</v>
      </c>
      <c r="E2" s="439" t="s">
        <v>374</v>
      </c>
    </row>
    <row r="3" spans="1:5">
      <c r="A3" s="442"/>
      <c r="B3" s="443" t="s">
        <v>375</v>
      </c>
      <c r="C3" s="444"/>
      <c r="D3" s="445">
        <v>2</v>
      </c>
      <c r="E3" s="446" t="s">
        <v>252</v>
      </c>
    </row>
    <row r="4" spans="1:5">
      <c r="A4" s="442"/>
      <c r="B4" s="443" t="s">
        <v>376</v>
      </c>
      <c r="C4" s="444"/>
      <c r="D4" s="445">
        <v>3</v>
      </c>
      <c r="E4" s="446" t="s">
        <v>225</v>
      </c>
    </row>
    <row r="5" spans="1:5">
      <c r="A5" s="442"/>
      <c r="B5" s="443" t="s">
        <v>377</v>
      </c>
      <c r="C5" s="444"/>
      <c r="D5" s="445">
        <v>4</v>
      </c>
      <c r="E5" s="446" t="s">
        <v>255</v>
      </c>
    </row>
    <row r="6" spans="1:5">
      <c r="A6" s="442"/>
      <c r="B6" s="443" t="s">
        <v>378</v>
      </c>
      <c r="C6" s="444"/>
      <c r="D6" s="445">
        <v>5</v>
      </c>
      <c r="E6" s="446" t="s">
        <v>221</v>
      </c>
    </row>
    <row r="7" spans="1:5">
      <c r="A7" s="442"/>
      <c r="B7" s="443" t="s">
        <v>379</v>
      </c>
      <c r="C7" s="444"/>
      <c r="D7" s="445">
        <v>6</v>
      </c>
      <c r="E7" s="446" t="s">
        <v>219</v>
      </c>
    </row>
    <row r="8" spans="1:5">
      <c r="A8" s="442"/>
      <c r="B8" s="443" t="s">
        <v>380</v>
      </c>
      <c r="C8" s="444"/>
      <c r="D8" s="445">
        <v>7</v>
      </c>
      <c r="E8" s="446" t="s">
        <v>271</v>
      </c>
    </row>
    <row r="9" spans="1:5">
      <c r="A9" s="442"/>
      <c r="B9" s="443" t="s">
        <v>381</v>
      </c>
      <c r="C9" s="444"/>
      <c r="D9" s="445">
        <v>8</v>
      </c>
      <c r="E9" s="446" t="s">
        <v>299</v>
      </c>
    </row>
    <row r="10" spans="1:5">
      <c r="A10" s="442"/>
      <c r="B10" s="443" t="s">
        <v>382</v>
      </c>
      <c r="C10" s="444"/>
      <c r="D10" s="445">
        <v>9</v>
      </c>
      <c r="E10" s="446" t="s">
        <v>277</v>
      </c>
    </row>
    <row r="11" spans="1:5">
      <c r="A11" s="442"/>
      <c r="B11" s="443" t="s">
        <v>383</v>
      </c>
      <c r="C11" s="444"/>
      <c r="D11" s="445">
        <v>10</v>
      </c>
      <c r="E11" s="446" t="s">
        <v>279</v>
      </c>
    </row>
    <row r="12" spans="1:5">
      <c r="A12" s="442"/>
      <c r="B12" s="443" t="s">
        <v>384</v>
      </c>
      <c r="C12" s="444"/>
      <c r="D12" s="445">
        <v>11</v>
      </c>
      <c r="E12" s="446" t="s">
        <v>281</v>
      </c>
    </row>
    <row r="13" spans="1:5">
      <c r="A13" s="442"/>
      <c r="B13" s="443" t="s">
        <v>385</v>
      </c>
      <c r="C13" s="444"/>
      <c r="D13" s="445">
        <v>12</v>
      </c>
      <c r="E13" s="446" t="s">
        <v>386</v>
      </c>
    </row>
    <row r="14" spans="1:5">
      <c r="A14" s="442"/>
      <c r="B14" s="443" t="s">
        <v>387</v>
      </c>
      <c r="C14" s="444"/>
      <c r="D14" s="445">
        <v>13</v>
      </c>
      <c r="E14" s="446" t="s">
        <v>285</v>
      </c>
    </row>
    <row r="15" spans="1:5">
      <c r="A15" s="442"/>
      <c r="B15" s="443" t="s">
        <v>388</v>
      </c>
      <c r="C15" s="444"/>
      <c r="D15" s="445">
        <v>14</v>
      </c>
      <c r="E15" s="446" t="s">
        <v>287</v>
      </c>
    </row>
    <row r="16" spans="1:5">
      <c r="A16" s="442"/>
      <c r="B16" s="443" t="s">
        <v>389</v>
      </c>
      <c r="C16" s="444"/>
      <c r="D16" s="445">
        <v>15</v>
      </c>
      <c r="E16" s="446" t="s">
        <v>291</v>
      </c>
    </row>
    <row r="17" spans="1:5">
      <c r="A17" s="442"/>
      <c r="B17" s="443" t="s">
        <v>390</v>
      </c>
      <c r="C17" s="444"/>
      <c r="D17" s="445">
        <v>16</v>
      </c>
      <c r="E17" s="446" t="s">
        <v>297</v>
      </c>
    </row>
    <row r="18" spans="1:5">
      <c r="A18" s="442"/>
      <c r="B18" s="443" t="s">
        <v>391</v>
      </c>
      <c r="C18" s="444"/>
      <c r="D18" s="445">
        <v>17</v>
      </c>
      <c r="E18" s="446" t="s">
        <v>392</v>
      </c>
    </row>
    <row r="19" spans="1:5">
      <c r="A19" s="442"/>
      <c r="B19" s="443" t="s">
        <v>393</v>
      </c>
      <c r="C19" s="444"/>
      <c r="D19" s="445">
        <v>18</v>
      </c>
      <c r="E19" s="446" t="s">
        <v>394</v>
      </c>
    </row>
    <row r="20" spans="1:5">
      <c r="A20" s="442"/>
      <c r="B20" s="443" t="s">
        <v>395</v>
      </c>
      <c r="C20" s="444"/>
      <c r="D20" s="445">
        <v>19</v>
      </c>
      <c r="E20" s="446" t="s">
        <v>326</v>
      </c>
    </row>
    <row r="21" spans="1:5">
      <c r="A21" s="442"/>
      <c r="B21" s="443" t="s">
        <v>396</v>
      </c>
      <c r="C21" s="444"/>
      <c r="D21" s="445">
        <v>20</v>
      </c>
      <c r="E21" s="446" t="s">
        <v>397</v>
      </c>
    </row>
    <row r="22" spans="1:5">
      <c r="A22" s="442"/>
      <c r="B22" s="443" t="s">
        <v>398</v>
      </c>
      <c r="C22" s="444"/>
      <c r="D22" s="445">
        <v>21</v>
      </c>
      <c r="E22" s="446" t="s">
        <v>399</v>
      </c>
    </row>
    <row r="23" spans="1:5">
      <c r="A23" s="442"/>
      <c r="B23" s="443" t="s">
        <v>400</v>
      </c>
      <c r="C23" s="444"/>
      <c r="D23" s="445">
        <v>22</v>
      </c>
      <c r="E23" s="446" t="s">
        <v>319</v>
      </c>
    </row>
    <row r="24" spans="1:5">
      <c r="A24" s="442"/>
      <c r="B24" s="443" t="s">
        <v>401</v>
      </c>
      <c r="C24" s="444"/>
      <c r="D24" s="445">
        <v>23</v>
      </c>
      <c r="E24" s="446" t="s">
        <v>133</v>
      </c>
    </row>
    <row r="25" spans="1:5">
      <c r="A25" s="442"/>
      <c r="B25" s="443" t="s">
        <v>402</v>
      </c>
      <c r="C25" s="444"/>
      <c r="D25" s="445">
        <v>24</v>
      </c>
      <c r="E25" s="446" t="s">
        <v>326</v>
      </c>
    </row>
    <row r="26" spans="1:5">
      <c r="A26" s="442"/>
      <c r="B26" s="443" t="s">
        <v>403</v>
      </c>
      <c r="C26" s="444"/>
      <c r="D26" s="445">
        <v>25</v>
      </c>
      <c r="E26" s="446" t="s">
        <v>404</v>
      </c>
    </row>
    <row r="27" spans="1:5">
      <c r="A27" s="442"/>
      <c r="B27" s="443" t="s">
        <v>405</v>
      </c>
      <c r="C27" s="444"/>
      <c r="D27" s="445">
        <v>26</v>
      </c>
      <c r="E27" s="446" t="s">
        <v>135</v>
      </c>
    </row>
    <row r="28" spans="1:5">
      <c r="A28" s="442"/>
      <c r="B28" s="443"/>
      <c r="C28" s="444"/>
      <c r="D28" s="445">
        <v>80</v>
      </c>
      <c r="E28" s="444"/>
    </row>
    <row r="29" spans="1:5">
      <c r="A29" s="442"/>
      <c r="B29" s="443"/>
      <c r="C29" s="444"/>
      <c r="D29" s="445">
        <v>81</v>
      </c>
      <c r="E29" s="444"/>
    </row>
    <row r="30" spans="1:5" ht="22.5" customHeight="1">
      <c r="A30" s="560" t="s">
        <v>406</v>
      </c>
      <c r="B30" s="560"/>
      <c r="C30" s="440"/>
      <c r="D30" s="441">
        <v>1</v>
      </c>
      <c r="E30" s="439" t="s">
        <v>407</v>
      </c>
    </row>
    <row r="31" spans="1:5">
      <c r="A31" s="442"/>
      <c r="B31" s="443" t="s">
        <v>408</v>
      </c>
      <c r="C31" s="444"/>
      <c r="D31" s="445">
        <v>2</v>
      </c>
      <c r="E31" s="446" t="s">
        <v>227</v>
      </c>
    </row>
    <row r="32" spans="1:5">
      <c r="A32" s="442"/>
      <c r="B32" s="443" t="s">
        <v>375</v>
      </c>
      <c r="C32" s="444"/>
      <c r="D32" s="445">
        <v>3</v>
      </c>
      <c r="E32" s="446" t="s">
        <v>252</v>
      </c>
    </row>
    <row r="33" spans="1:5">
      <c r="A33" s="442"/>
      <c r="B33" s="443" t="s">
        <v>376</v>
      </c>
      <c r="C33" s="444"/>
      <c r="D33" s="445">
        <v>4</v>
      </c>
      <c r="E33" s="446" t="s">
        <v>225</v>
      </c>
    </row>
    <row r="34" spans="1:5">
      <c r="A34" s="442"/>
      <c r="B34" s="443" t="s">
        <v>377</v>
      </c>
      <c r="C34" s="444"/>
      <c r="D34" s="445">
        <v>5</v>
      </c>
      <c r="E34" s="446" t="s">
        <v>255</v>
      </c>
    </row>
    <row r="35" spans="1:5">
      <c r="A35" s="442"/>
      <c r="B35" s="443" t="s">
        <v>378</v>
      </c>
      <c r="C35" s="444"/>
      <c r="D35" s="445">
        <v>6</v>
      </c>
      <c r="E35" s="446" t="s">
        <v>221</v>
      </c>
    </row>
    <row r="36" spans="1:5">
      <c r="A36" s="442"/>
      <c r="B36" s="443" t="s">
        <v>379</v>
      </c>
      <c r="C36" s="444"/>
      <c r="D36" s="445">
        <v>7</v>
      </c>
      <c r="E36" s="446" t="s">
        <v>219</v>
      </c>
    </row>
    <row r="37" spans="1:5">
      <c r="A37" s="442"/>
      <c r="B37" s="443" t="s">
        <v>380</v>
      </c>
      <c r="C37" s="444"/>
      <c r="D37" s="445">
        <v>8</v>
      </c>
      <c r="E37" s="446" t="s">
        <v>271</v>
      </c>
    </row>
    <row r="38" spans="1:5">
      <c r="A38" s="442"/>
      <c r="B38" s="443" t="s">
        <v>381</v>
      </c>
      <c r="C38" s="444"/>
      <c r="D38" s="445">
        <v>9</v>
      </c>
      <c r="E38" s="446" t="s">
        <v>299</v>
      </c>
    </row>
    <row r="39" spans="1:5">
      <c r="A39" s="442"/>
      <c r="B39" s="443" t="s">
        <v>382</v>
      </c>
      <c r="C39" s="444"/>
      <c r="D39" s="445">
        <v>10</v>
      </c>
      <c r="E39" s="446" t="s">
        <v>277</v>
      </c>
    </row>
    <row r="40" spans="1:5">
      <c r="A40" s="442"/>
      <c r="B40" s="443" t="s">
        <v>383</v>
      </c>
      <c r="C40" s="444"/>
      <c r="D40" s="445">
        <v>11</v>
      </c>
      <c r="E40" s="446" t="s">
        <v>279</v>
      </c>
    </row>
    <row r="41" spans="1:5">
      <c r="A41" s="442"/>
      <c r="B41" s="443" t="s">
        <v>384</v>
      </c>
      <c r="C41" s="444"/>
      <c r="D41" s="445">
        <v>12</v>
      </c>
      <c r="E41" s="446" t="s">
        <v>281</v>
      </c>
    </row>
    <row r="42" spans="1:5">
      <c r="A42" s="442"/>
      <c r="B42" s="443" t="s">
        <v>385</v>
      </c>
      <c r="C42" s="444"/>
      <c r="D42" s="445">
        <v>13</v>
      </c>
      <c r="E42" s="446" t="s">
        <v>386</v>
      </c>
    </row>
    <row r="43" spans="1:5">
      <c r="A43" s="442"/>
      <c r="B43" s="443" t="s">
        <v>387</v>
      </c>
      <c r="C43" s="444"/>
      <c r="D43" s="445">
        <v>14</v>
      </c>
      <c r="E43" s="446" t="s">
        <v>285</v>
      </c>
    </row>
    <row r="44" spans="1:5">
      <c r="A44" s="442"/>
      <c r="B44" s="443" t="s">
        <v>388</v>
      </c>
      <c r="C44" s="444"/>
      <c r="D44" s="445">
        <v>15</v>
      </c>
      <c r="E44" s="446" t="s">
        <v>287</v>
      </c>
    </row>
    <row r="45" spans="1:5">
      <c r="A45" s="442"/>
      <c r="B45" s="443" t="s">
        <v>389</v>
      </c>
      <c r="C45" s="444"/>
      <c r="D45" s="445">
        <v>16</v>
      </c>
      <c r="E45" s="446" t="s">
        <v>291</v>
      </c>
    </row>
    <row r="46" spans="1:5">
      <c r="A46" s="442"/>
      <c r="B46" s="443" t="s">
        <v>390</v>
      </c>
      <c r="C46" s="444"/>
      <c r="D46" s="445">
        <v>17</v>
      </c>
      <c r="E46" s="446" t="s">
        <v>297</v>
      </c>
    </row>
    <row r="47" spans="1:5">
      <c r="A47" s="442"/>
      <c r="B47" s="443" t="s">
        <v>391</v>
      </c>
      <c r="C47" s="444"/>
      <c r="D47" s="445">
        <v>18</v>
      </c>
      <c r="E47" s="446" t="s">
        <v>392</v>
      </c>
    </row>
    <row r="48" spans="1:5">
      <c r="A48" s="442"/>
      <c r="B48" s="443" t="s">
        <v>393</v>
      </c>
      <c r="C48" s="444"/>
      <c r="D48" s="445">
        <v>19</v>
      </c>
      <c r="E48" s="446" t="s">
        <v>394</v>
      </c>
    </row>
    <row r="49" spans="1:5">
      <c r="A49" s="442"/>
      <c r="B49" s="443" t="s">
        <v>395</v>
      </c>
      <c r="C49" s="444"/>
      <c r="D49" s="445">
        <v>20</v>
      </c>
      <c r="E49" s="446" t="s">
        <v>326</v>
      </c>
    </row>
    <row r="50" spans="1:5">
      <c r="A50" s="442"/>
      <c r="B50" s="443" t="s">
        <v>396</v>
      </c>
      <c r="C50" s="444"/>
      <c r="D50" s="445">
        <v>21</v>
      </c>
      <c r="E50" s="446" t="s">
        <v>397</v>
      </c>
    </row>
    <row r="51" spans="1:5">
      <c r="A51" s="442"/>
      <c r="B51" s="443" t="s">
        <v>398</v>
      </c>
      <c r="C51" s="444"/>
      <c r="D51" s="445">
        <v>22</v>
      </c>
      <c r="E51" s="446" t="s">
        <v>399</v>
      </c>
    </row>
    <row r="52" spans="1:5">
      <c r="A52" s="442"/>
      <c r="B52" s="443" t="s">
        <v>400</v>
      </c>
      <c r="C52" s="444"/>
      <c r="D52" s="445">
        <v>23</v>
      </c>
      <c r="E52" s="446" t="s">
        <v>319</v>
      </c>
    </row>
    <row r="53" spans="1:5">
      <c r="A53" s="442"/>
      <c r="B53" s="443" t="s">
        <v>401</v>
      </c>
      <c r="C53" s="444"/>
      <c r="D53" s="445">
        <v>24</v>
      </c>
      <c r="E53" s="446" t="s">
        <v>133</v>
      </c>
    </row>
    <row r="54" spans="1:5">
      <c r="A54" s="442"/>
      <c r="B54" s="443" t="s">
        <v>402</v>
      </c>
      <c r="C54" s="444"/>
      <c r="D54" s="445">
        <v>25</v>
      </c>
      <c r="E54" s="446" t="s">
        <v>326</v>
      </c>
    </row>
    <row r="55" spans="1:5">
      <c r="A55" s="442"/>
      <c r="B55" s="443" t="s">
        <v>403</v>
      </c>
      <c r="C55" s="444"/>
      <c r="D55" s="445">
        <v>26</v>
      </c>
      <c r="E55" s="446" t="s">
        <v>404</v>
      </c>
    </row>
    <row r="56" spans="1:5">
      <c r="A56" s="442"/>
      <c r="B56" s="443" t="s">
        <v>405</v>
      </c>
      <c r="C56" s="444"/>
      <c r="D56" s="445">
        <v>27</v>
      </c>
      <c r="E56" s="446" t="s">
        <v>135</v>
      </c>
    </row>
    <row r="57" spans="1:5">
      <c r="A57" s="442"/>
      <c r="B57" s="443"/>
      <c r="C57" s="444"/>
      <c r="D57" s="445">
        <v>28</v>
      </c>
      <c r="E57" s="444"/>
    </row>
    <row r="58" spans="1:5">
      <c r="A58" s="442"/>
      <c r="B58" s="443"/>
      <c r="C58" s="444"/>
      <c r="D58" s="445">
        <v>55</v>
      </c>
      <c r="E58" s="444"/>
    </row>
    <row r="59" spans="1:5" ht="11.25" customHeight="1">
      <c r="A59" s="560" t="s">
        <v>409</v>
      </c>
      <c r="B59" s="560"/>
      <c r="C59" s="440"/>
      <c r="D59" s="441">
        <v>1</v>
      </c>
      <c r="E59" s="439" t="s">
        <v>410</v>
      </c>
    </row>
    <row r="60" spans="1:5">
      <c r="A60" s="442"/>
      <c r="B60" s="443" t="s">
        <v>408</v>
      </c>
      <c r="C60" s="444"/>
      <c r="D60" s="445">
        <v>2</v>
      </c>
      <c r="E60" s="446" t="s">
        <v>227</v>
      </c>
    </row>
    <row r="61" spans="1:5">
      <c r="A61" s="442"/>
      <c r="B61" s="443" t="s">
        <v>375</v>
      </c>
      <c r="C61" s="444"/>
      <c r="D61" s="445">
        <v>3</v>
      </c>
      <c r="E61" s="446" t="s">
        <v>252</v>
      </c>
    </row>
    <row r="62" spans="1:5">
      <c r="A62" s="442"/>
      <c r="B62" s="443" t="s">
        <v>376</v>
      </c>
      <c r="C62" s="444"/>
      <c r="D62" s="445">
        <v>4</v>
      </c>
      <c r="E62" s="446" t="s">
        <v>225</v>
      </c>
    </row>
    <row r="63" spans="1:5">
      <c r="A63" s="442"/>
      <c r="B63" s="443" t="s">
        <v>377</v>
      </c>
      <c r="C63" s="444"/>
      <c r="D63" s="445">
        <v>5</v>
      </c>
      <c r="E63" s="446" t="s">
        <v>255</v>
      </c>
    </row>
    <row r="64" spans="1:5">
      <c r="A64" s="442"/>
      <c r="B64" s="443" t="s">
        <v>378</v>
      </c>
      <c r="C64" s="444"/>
      <c r="D64" s="445">
        <v>6</v>
      </c>
      <c r="E64" s="446" t="s">
        <v>221</v>
      </c>
    </row>
    <row r="65" spans="1:5">
      <c r="A65" s="442"/>
      <c r="B65" s="443" t="s">
        <v>379</v>
      </c>
      <c r="C65" s="444"/>
      <c r="D65" s="445">
        <v>7</v>
      </c>
      <c r="E65" s="446" t="s">
        <v>219</v>
      </c>
    </row>
    <row r="66" spans="1:5">
      <c r="A66" s="442"/>
      <c r="B66" s="443" t="s">
        <v>380</v>
      </c>
      <c r="C66" s="444"/>
      <c r="D66" s="445">
        <v>8</v>
      </c>
      <c r="E66" s="446" t="s">
        <v>271</v>
      </c>
    </row>
    <row r="67" spans="1:5">
      <c r="A67" s="442"/>
      <c r="B67" s="443" t="s">
        <v>381</v>
      </c>
      <c r="C67" s="444"/>
      <c r="D67" s="445">
        <v>9</v>
      </c>
      <c r="E67" s="446" t="s">
        <v>299</v>
      </c>
    </row>
    <row r="68" spans="1:5">
      <c r="A68" s="442"/>
      <c r="B68" s="443" t="s">
        <v>382</v>
      </c>
      <c r="C68" s="444"/>
      <c r="D68" s="445">
        <v>10</v>
      </c>
      <c r="E68" s="446" t="s">
        <v>277</v>
      </c>
    </row>
    <row r="69" spans="1:5">
      <c r="A69" s="442"/>
      <c r="B69" s="443" t="s">
        <v>383</v>
      </c>
      <c r="C69" s="444"/>
      <c r="D69" s="445">
        <v>11</v>
      </c>
      <c r="E69" s="446" t="s">
        <v>279</v>
      </c>
    </row>
    <row r="70" spans="1:5">
      <c r="A70" s="442"/>
      <c r="B70" s="443" t="s">
        <v>384</v>
      </c>
      <c r="C70" s="444"/>
      <c r="D70" s="445">
        <v>12</v>
      </c>
      <c r="E70" s="446" t="s">
        <v>281</v>
      </c>
    </row>
    <row r="71" spans="1:5">
      <c r="A71" s="442"/>
      <c r="B71" s="443" t="s">
        <v>385</v>
      </c>
      <c r="C71" s="444"/>
      <c r="D71" s="445">
        <v>13</v>
      </c>
      <c r="E71" s="446" t="s">
        <v>386</v>
      </c>
    </row>
    <row r="72" spans="1:5">
      <c r="A72" s="442"/>
      <c r="B72" s="443" t="s">
        <v>387</v>
      </c>
      <c r="C72" s="444"/>
      <c r="D72" s="445">
        <v>14</v>
      </c>
      <c r="E72" s="446" t="s">
        <v>285</v>
      </c>
    </row>
    <row r="73" spans="1:5">
      <c r="A73" s="442"/>
      <c r="B73" s="443" t="s">
        <v>388</v>
      </c>
      <c r="C73" s="444"/>
      <c r="D73" s="445">
        <v>15</v>
      </c>
      <c r="E73" s="446" t="s">
        <v>287</v>
      </c>
    </row>
    <row r="74" spans="1:5">
      <c r="A74" s="442"/>
      <c r="B74" s="443" t="s">
        <v>389</v>
      </c>
      <c r="C74" s="444"/>
      <c r="D74" s="445">
        <v>16</v>
      </c>
      <c r="E74" s="446" t="s">
        <v>291</v>
      </c>
    </row>
    <row r="75" spans="1:5">
      <c r="A75" s="442"/>
      <c r="B75" s="443" t="s">
        <v>390</v>
      </c>
      <c r="C75" s="444"/>
      <c r="D75" s="445">
        <v>17</v>
      </c>
      <c r="E75" s="446" t="s">
        <v>297</v>
      </c>
    </row>
    <row r="76" spans="1:5">
      <c r="A76" s="442"/>
      <c r="B76" s="443" t="s">
        <v>391</v>
      </c>
      <c r="C76" s="444"/>
      <c r="D76" s="445">
        <v>18</v>
      </c>
      <c r="E76" s="446" t="s">
        <v>392</v>
      </c>
    </row>
    <row r="77" spans="1:5">
      <c r="A77" s="442"/>
      <c r="B77" s="443" t="s">
        <v>393</v>
      </c>
      <c r="C77" s="444"/>
      <c r="D77" s="445">
        <v>19</v>
      </c>
      <c r="E77" s="446" t="s">
        <v>394</v>
      </c>
    </row>
    <row r="78" spans="1:5">
      <c r="A78" s="442"/>
      <c r="B78" s="443" t="s">
        <v>395</v>
      </c>
      <c r="C78" s="444"/>
      <c r="D78" s="445">
        <v>20</v>
      </c>
      <c r="E78" s="446" t="s">
        <v>326</v>
      </c>
    </row>
    <row r="79" spans="1:5">
      <c r="A79" s="442"/>
      <c r="B79" s="443" t="s">
        <v>396</v>
      </c>
      <c r="C79" s="444"/>
      <c r="D79" s="445">
        <v>21</v>
      </c>
      <c r="E79" s="446" t="s">
        <v>397</v>
      </c>
    </row>
    <row r="80" spans="1:5">
      <c r="A80" s="442"/>
      <c r="B80" s="443" t="s">
        <v>398</v>
      </c>
      <c r="C80" s="444"/>
      <c r="D80" s="445">
        <v>22</v>
      </c>
      <c r="E80" s="446" t="s">
        <v>399</v>
      </c>
    </row>
    <row r="81" spans="1:5">
      <c r="A81" s="442"/>
      <c r="B81" s="443" t="s">
        <v>400</v>
      </c>
      <c r="C81" s="444"/>
      <c r="D81" s="445">
        <v>23</v>
      </c>
      <c r="E81" s="446" t="s">
        <v>319</v>
      </c>
    </row>
    <row r="82" spans="1:5">
      <c r="A82" s="442"/>
      <c r="B82" s="443" t="s">
        <v>401</v>
      </c>
      <c r="C82" s="444"/>
      <c r="D82" s="445">
        <v>24</v>
      </c>
      <c r="E82" s="446" t="s">
        <v>133</v>
      </c>
    </row>
    <row r="83" spans="1:5">
      <c r="A83" s="442"/>
      <c r="B83" s="443" t="s">
        <v>402</v>
      </c>
      <c r="C83" s="444"/>
      <c r="D83" s="445">
        <v>25</v>
      </c>
      <c r="E83" s="446" t="s">
        <v>326</v>
      </c>
    </row>
    <row r="84" spans="1:5">
      <c r="A84" s="442"/>
      <c r="B84" s="443" t="s">
        <v>403</v>
      </c>
      <c r="C84" s="444"/>
      <c r="D84" s="445">
        <v>26</v>
      </c>
      <c r="E84" s="446" t="s">
        <v>404</v>
      </c>
    </row>
    <row r="85" spans="1:5">
      <c r="A85" s="442"/>
      <c r="B85" s="443" t="s">
        <v>405</v>
      </c>
      <c r="C85" s="444"/>
      <c r="D85" s="445">
        <v>27</v>
      </c>
      <c r="E85" s="446" t="s">
        <v>135</v>
      </c>
    </row>
    <row r="86" spans="1:5">
      <c r="A86" s="442"/>
      <c r="B86" s="443"/>
      <c r="C86" s="444"/>
      <c r="D86" s="445">
        <v>28</v>
      </c>
      <c r="E86" s="444"/>
    </row>
    <row r="87" spans="1:5">
      <c r="A87" s="442"/>
      <c r="B87" s="443"/>
      <c r="C87" s="444"/>
      <c r="D87" s="445">
        <v>81</v>
      </c>
      <c r="E87" s="444"/>
    </row>
    <row r="88" spans="1:5" ht="22.5" customHeight="1">
      <c r="A88" s="560" t="s">
        <v>411</v>
      </c>
      <c r="B88" s="560"/>
      <c r="C88" s="440"/>
      <c r="D88" s="441">
        <v>1</v>
      </c>
      <c r="E88" s="439" t="s">
        <v>412</v>
      </c>
    </row>
    <row r="89" spans="1:5">
      <c r="A89" s="442"/>
      <c r="B89" s="443" t="s">
        <v>375</v>
      </c>
      <c r="C89" s="444"/>
      <c r="D89" s="445">
        <v>2</v>
      </c>
      <c r="E89" s="446" t="s">
        <v>252</v>
      </c>
    </row>
    <row r="90" spans="1:5">
      <c r="A90" s="442"/>
      <c r="B90" s="443" t="s">
        <v>376</v>
      </c>
      <c r="C90" s="444"/>
      <c r="D90" s="445">
        <v>3</v>
      </c>
      <c r="E90" s="446" t="s">
        <v>225</v>
      </c>
    </row>
    <row r="91" spans="1:5">
      <c r="A91" s="442"/>
      <c r="B91" s="443" t="s">
        <v>377</v>
      </c>
      <c r="C91" s="444"/>
      <c r="D91" s="445">
        <v>4</v>
      </c>
      <c r="E91" s="446" t="s">
        <v>255</v>
      </c>
    </row>
    <row r="92" spans="1:5">
      <c r="A92" s="442"/>
      <c r="B92" s="443" t="s">
        <v>378</v>
      </c>
      <c r="C92" s="444"/>
      <c r="D92" s="445">
        <v>5</v>
      </c>
      <c r="E92" s="446" t="s">
        <v>221</v>
      </c>
    </row>
    <row r="93" spans="1:5">
      <c r="A93" s="442"/>
      <c r="B93" s="443" t="s">
        <v>379</v>
      </c>
      <c r="C93" s="444"/>
      <c r="D93" s="445">
        <v>6</v>
      </c>
      <c r="E93" s="446" t="s">
        <v>219</v>
      </c>
    </row>
    <row r="94" spans="1:5">
      <c r="A94" s="442"/>
      <c r="B94" s="443" t="s">
        <v>380</v>
      </c>
      <c r="C94" s="444"/>
      <c r="D94" s="445">
        <v>7</v>
      </c>
      <c r="E94" s="446" t="s">
        <v>271</v>
      </c>
    </row>
    <row r="95" spans="1:5">
      <c r="A95" s="442"/>
      <c r="B95" s="443" t="s">
        <v>381</v>
      </c>
      <c r="C95" s="444"/>
      <c r="D95" s="445">
        <v>8</v>
      </c>
      <c r="E95" s="446" t="s">
        <v>299</v>
      </c>
    </row>
    <row r="96" spans="1:5">
      <c r="A96" s="442"/>
      <c r="B96" s="443" t="s">
        <v>382</v>
      </c>
      <c r="C96" s="444"/>
      <c r="D96" s="445">
        <v>9</v>
      </c>
      <c r="E96" s="446" t="s">
        <v>277</v>
      </c>
    </row>
    <row r="97" spans="1:5">
      <c r="A97" s="442"/>
      <c r="B97" s="443" t="s">
        <v>383</v>
      </c>
      <c r="C97" s="444"/>
      <c r="D97" s="445">
        <v>10</v>
      </c>
      <c r="E97" s="446" t="s">
        <v>279</v>
      </c>
    </row>
    <row r="98" spans="1:5">
      <c r="A98" s="442"/>
      <c r="B98" s="443" t="s">
        <v>384</v>
      </c>
      <c r="C98" s="444"/>
      <c r="D98" s="445">
        <v>11</v>
      </c>
      <c r="E98" s="446" t="s">
        <v>281</v>
      </c>
    </row>
    <row r="99" spans="1:5">
      <c r="A99" s="442"/>
      <c r="B99" s="443" t="s">
        <v>385</v>
      </c>
      <c r="C99" s="444"/>
      <c r="D99" s="445">
        <v>12</v>
      </c>
      <c r="E99" s="446" t="s">
        <v>386</v>
      </c>
    </row>
    <row r="100" spans="1:5">
      <c r="A100" s="442"/>
      <c r="B100" s="443" t="s">
        <v>387</v>
      </c>
      <c r="C100" s="444"/>
      <c r="D100" s="445">
        <v>13</v>
      </c>
      <c r="E100" s="446" t="s">
        <v>285</v>
      </c>
    </row>
    <row r="101" spans="1:5">
      <c r="A101" s="442"/>
      <c r="B101" s="443" t="s">
        <v>388</v>
      </c>
      <c r="C101" s="444"/>
      <c r="D101" s="445">
        <v>14</v>
      </c>
      <c r="E101" s="446" t="s">
        <v>287</v>
      </c>
    </row>
    <row r="102" spans="1:5">
      <c r="A102" s="442"/>
      <c r="B102" s="443" t="s">
        <v>389</v>
      </c>
      <c r="C102" s="444"/>
      <c r="D102" s="445">
        <v>15</v>
      </c>
      <c r="E102" s="446" t="s">
        <v>291</v>
      </c>
    </row>
    <row r="103" spans="1:5">
      <c r="A103" s="442"/>
      <c r="B103" s="443" t="s">
        <v>390</v>
      </c>
      <c r="C103" s="444"/>
      <c r="D103" s="445">
        <v>16</v>
      </c>
      <c r="E103" s="446" t="s">
        <v>297</v>
      </c>
    </row>
    <row r="104" spans="1:5">
      <c r="A104" s="442"/>
      <c r="B104" s="443" t="s">
        <v>391</v>
      </c>
      <c r="C104" s="444"/>
      <c r="D104" s="445">
        <v>17</v>
      </c>
      <c r="E104" s="446" t="s">
        <v>392</v>
      </c>
    </row>
    <row r="105" spans="1:5">
      <c r="A105" s="442"/>
      <c r="B105" s="443" t="s">
        <v>393</v>
      </c>
      <c r="C105" s="444"/>
      <c r="D105" s="445">
        <v>18</v>
      </c>
      <c r="E105" s="446" t="s">
        <v>394</v>
      </c>
    </row>
    <row r="106" spans="1:5">
      <c r="A106" s="442"/>
      <c r="B106" s="443" t="s">
        <v>395</v>
      </c>
      <c r="C106" s="444"/>
      <c r="D106" s="445">
        <v>19</v>
      </c>
      <c r="E106" s="446" t="s">
        <v>326</v>
      </c>
    </row>
    <row r="107" spans="1:5">
      <c r="A107" s="442"/>
      <c r="B107" s="443" t="s">
        <v>396</v>
      </c>
      <c r="C107" s="444"/>
      <c r="D107" s="445">
        <v>20</v>
      </c>
      <c r="E107" s="446" t="s">
        <v>397</v>
      </c>
    </row>
    <row r="108" spans="1:5">
      <c r="A108" s="442"/>
      <c r="B108" s="443" t="s">
        <v>398</v>
      </c>
      <c r="C108" s="444"/>
      <c r="D108" s="445">
        <v>21</v>
      </c>
      <c r="E108" s="446" t="s">
        <v>399</v>
      </c>
    </row>
    <row r="109" spans="1:5">
      <c r="A109" s="442"/>
      <c r="B109" s="443" t="s">
        <v>400</v>
      </c>
      <c r="C109" s="444"/>
      <c r="D109" s="445">
        <v>22</v>
      </c>
      <c r="E109" s="446" t="s">
        <v>319</v>
      </c>
    </row>
    <row r="110" spans="1:5">
      <c r="A110" s="442"/>
      <c r="B110" s="443" t="s">
        <v>401</v>
      </c>
      <c r="C110" s="444"/>
      <c r="D110" s="445">
        <v>23</v>
      </c>
      <c r="E110" s="446" t="s">
        <v>133</v>
      </c>
    </row>
    <row r="111" spans="1:5">
      <c r="A111" s="442"/>
      <c r="B111" s="443" t="s">
        <v>402</v>
      </c>
      <c r="C111" s="444"/>
      <c r="D111" s="445">
        <v>24</v>
      </c>
      <c r="E111" s="446" t="s">
        <v>326</v>
      </c>
    </row>
    <row r="112" spans="1:5">
      <c r="A112" s="442"/>
      <c r="B112" s="443" t="s">
        <v>403</v>
      </c>
      <c r="C112" s="444"/>
      <c r="D112" s="445">
        <v>25</v>
      </c>
      <c r="E112" s="446" t="s">
        <v>404</v>
      </c>
    </row>
    <row r="113" spans="1:5">
      <c r="A113" s="442"/>
      <c r="B113" s="443" t="s">
        <v>405</v>
      </c>
      <c r="C113" s="444"/>
      <c r="D113" s="445">
        <v>26</v>
      </c>
      <c r="E113" s="446" t="s">
        <v>135</v>
      </c>
    </row>
    <row r="114" spans="1:5">
      <c r="A114" s="442"/>
      <c r="B114" s="443"/>
      <c r="C114" s="444"/>
      <c r="D114" s="445">
        <v>27</v>
      </c>
      <c r="E114" s="444"/>
    </row>
    <row r="115" spans="1:5">
      <c r="A115" s="442"/>
      <c r="B115" s="443"/>
      <c r="C115" s="444"/>
      <c r="D115" s="445">
        <v>81</v>
      </c>
      <c r="E115" s="444"/>
    </row>
    <row r="116" spans="1:5" ht="11.25" customHeight="1">
      <c r="A116" s="560" t="s">
        <v>413</v>
      </c>
      <c r="B116" s="560"/>
      <c r="C116" s="440"/>
      <c r="D116" s="441">
        <v>1</v>
      </c>
      <c r="E116" s="439" t="s">
        <v>414</v>
      </c>
    </row>
    <row r="117" spans="1:5">
      <c r="A117" s="442"/>
      <c r="B117" s="443" t="s">
        <v>375</v>
      </c>
      <c r="C117" s="444"/>
      <c r="D117" s="445">
        <v>2</v>
      </c>
      <c r="E117" s="446" t="s">
        <v>252</v>
      </c>
    </row>
    <row r="118" spans="1:5">
      <c r="A118" s="442"/>
      <c r="B118" s="443" t="s">
        <v>376</v>
      </c>
      <c r="C118" s="444"/>
      <c r="D118" s="445">
        <v>3</v>
      </c>
      <c r="E118" s="446" t="s">
        <v>225</v>
      </c>
    </row>
    <row r="119" spans="1:5">
      <c r="A119" s="442"/>
      <c r="B119" s="443" t="s">
        <v>377</v>
      </c>
      <c r="C119" s="444"/>
      <c r="D119" s="445">
        <v>4</v>
      </c>
      <c r="E119" s="446" t="s">
        <v>255</v>
      </c>
    </row>
    <row r="120" spans="1:5">
      <c r="A120" s="442"/>
      <c r="B120" s="443" t="s">
        <v>378</v>
      </c>
      <c r="C120" s="444"/>
      <c r="D120" s="445">
        <v>5</v>
      </c>
      <c r="E120" s="446" t="s">
        <v>221</v>
      </c>
    </row>
    <row r="121" spans="1:5">
      <c r="A121" s="442"/>
      <c r="B121" s="443" t="s">
        <v>379</v>
      </c>
      <c r="C121" s="444"/>
      <c r="D121" s="445">
        <v>6</v>
      </c>
      <c r="E121" s="446" t="s">
        <v>219</v>
      </c>
    </row>
    <row r="122" spans="1:5">
      <c r="A122" s="442"/>
      <c r="B122" s="443" t="s">
        <v>380</v>
      </c>
      <c r="C122" s="444"/>
      <c r="D122" s="445">
        <v>7</v>
      </c>
      <c r="E122" s="446" t="s">
        <v>271</v>
      </c>
    </row>
    <row r="123" spans="1:5">
      <c r="A123" s="442"/>
      <c r="B123" s="443" t="s">
        <v>381</v>
      </c>
      <c r="C123" s="444"/>
      <c r="D123" s="445">
        <v>8</v>
      </c>
      <c r="E123" s="446" t="s">
        <v>299</v>
      </c>
    </row>
    <row r="124" spans="1:5">
      <c r="A124" s="442"/>
      <c r="B124" s="443" t="s">
        <v>382</v>
      </c>
      <c r="C124" s="444"/>
      <c r="D124" s="445">
        <v>9</v>
      </c>
      <c r="E124" s="446" t="s">
        <v>277</v>
      </c>
    </row>
    <row r="125" spans="1:5">
      <c r="A125" s="442"/>
      <c r="B125" s="443" t="s">
        <v>383</v>
      </c>
      <c r="C125" s="444"/>
      <c r="D125" s="445">
        <v>10</v>
      </c>
      <c r="E125" s="446" t="s">
        <v>279</v>
      </c>
    </row>
    <row r="126" spans="1:5">
      <c r="A126" s="442"/>
      <c r="B126" s="443" t="s">
        <v>384</v>
      </c>
      <c r="C126" s="444"/>
      <c r="D126" s="445">
        <v>11</v>
      </c>
      <c r="E126" s="446" t="s">
        <v>281</v>
      </c>
    </row>
    <row r="127" spans="1:5">
      <c r="A127" s="442"/>
      <c r="B127" s="443" t="s">
        <v>385</v>
      </c>
      <c r="C127" s="444"/>
      <c r="D127" s="445">
        <v>12</v>
      </c>
      <c r="E127" s="446" t="s">
        <v>386</v>
      </c>
    </row>
    <row r="128" spans="1:5">
      <c r="A128" s="442"/>
      <c r="B128" s="443" t="s">
        <v>387</v>
      </c>
      <c r="C128" s="444"/>
      <c r="D128" s="445">
        <v>13</v>
      </c>
      <c r="E128" s="446" t="s">
        <v>285</v>
      </c>
    </row>
    <row r="129" spans="1:5">
      <c r="A129" s="442"/>
      <c r="B129" s="443" t="s">
        <v>388</v>
      </c>
      <c r="C129" s="444"/>
      <c r="D129" s="445">
        <v>14</v>
      </c>
      <c r="E129" s="446" t="s">
        <v>287</v>
      </c>
    </row>
    <row r="130" spans="1:5">
      <c r="A130" s="442"/>
      <c r="B130" s="443" t="s">
        <v>389</v>
      </c>
      <c r="C130" s="444"/>
      <c r="D130" s="445">
        <v>15</v>
      </c>
      <c r="E130" s="446" t="s">
        <v>291</v>
      </c>
    </row>
    <row r="131" spans="1:5">
      <c r="A131" s="442"/>
      <c r="B131" s="443" t="s">
        <v>390</v>
      </c>
      <c r="C131" s="444"/>
      <c r="D131" s="445">
        <v>16</v>
      </c>
      <c r="E131" s="446" t="s">
        <v>297</v>
      </c>
    </row>
    <row r="132" spans="1:5">
      <c r="A132" s="442"/>
      <c r="B132" s="443" t="s">
        <v>391</v>
      </c>
      <c r="C132" s="444"/>
      <c r="D132" s="445">
        <v>17</v>
      </c>
      <c r="E132" s="446" t="s">
        <v>392</v>
      </c>
    </row>
    <row r="133" spans="1:5">
      <c r="A133" s="442"/>
      <c r="B133" s="443" t="s">
        <v>393</v>
      </c>
      <c r="C133" s="444"/>
      <c r="D133" s="445">
        <v>18</v>
      </c>
      <c r="E133" s="446" t="s">
        <v>394</v>
      </c>
    </row>
    <row r="134" spans="1:5">
      <c r="A134" s="442"/>
      <c r="B134" s="443" t="s">
        <v>395</v>
      </c>
      <c r="C134" s="444"/>
      <c r="D134" s="445">
        <v>19</v>
      </c>
      <c r="E134" s="446" t="s">
        <v>326</v>
      </c>
    </row>
    <row r="135" spans="1:5">
      <c r="A135" s="442"/>
      <c r="B135" s="443" t="s">
        <v>396</v>
      </c>
      <c r="C135" s="444"/>
      <c r="D135" s="445">
        <v>20</v>
      </c>
      <c r="E135" s="446" t="s">
        <v>397</v>
      </c>
    </row>
    <row r="136" spans="1:5">
      <c r="A136" s="442"/>
      <c r="B136" s="443" t="s">
        <v>398</v>
      </c>
      <c r="C136" s="444"/>
      <c r="D136" s="445">
        <v>21</v>
      </c>
      <c r="E136" s="446" t="s">
        <v>399</v>
      </c>
    </row>
    <row r="137" spans="1:5">
      <c r="A137" s="442"/>
      <c r="B137" s="443" t="s">
        <v>400</v>
      </c>
      <c r="C137" s="444"/>
      <c r="D137" s="445">
        <v>22</v>
      </c>
      <c r="E137" s="446" t="s">
        <v>319</v>
      </c>
    </row>
    <row r="138" spans="1:5">
      <c r="A138" s="442"/>
      <c r="B138" s="443" t="s">
        <v>401</v>
      </c>
      <c r="C138" s="444"/>
      <c r="D138" s="445">
        <v>23</v>
      </c>
      <c r="E138" s="446" t="s">
        <v>133</v>
      </c>
    </row>
    <row r="139" spans="1:5">
      <c r="A139" s="442"/>
      <c r="B139" s="443" t="s">
        <v>402</v>
      </c>
      <c r="C139" s="444"/>
      <c r="D139" s="445">
        <v>24</v>
      </c>
      <c r="E139" s="446" t="s">
        <v>326</v>
      </c>
    </row>
    <row r="140" spans="1:5">
      <c r="A140" s="442"/>
      <c r="B140" s="443" t="s">
        <v>403</v>
      </c>
      <c r="C140" s="444"/>
      <c r="D140" s="445">
        <v>25</v>
      </c>
      <c r="E140" s="446" t="s">
        <v>404</v>
      </c>
    </row>
    <row r="141" spans="1:5">
      <c r="A141" s="442"/>
      <c r="B141" s="443" t="s">
        <v>405</v>
      </c>
      <c r="C141" s="444"/>
      <c r="D141" s="445">
        <v>26</v>
      </c>
      <c r="E141" s="446" t="s">
        <v>135</v>
      </c>
    </row>
    <row r="142" spans="1:5">
      <c r="A142" s="442"/>
      <c r="B142" s="443"/>
      <c r="C142" s="444"/>
      <c r="D142" s="445">
        <v>27</v>
      </c>
      <c r="E142" s="444"/>
    </row>
    <row r="143" spans="1:5">
      <c r="A143" s="442"/>
      <c r="B143" s="443"/>
      <c r="C143" s="444"/>
      <c r="D143" s="445">
        <v>81</v>
      </c>
      <c r="E143" s="444"/>
    </row>
    <row r="144" spans="1:5" ht="11.25" customHeight="1">
      <c r="A144" s="560" t="s">
        <v>415</v>
      </c>
      <c r="B144" s="560"/>
      <c r="C144" s="440"/>
      <c r="D144" s="441">
        <v>1</v>
      </c>
      <c r="E144" s="439" t="s">
        <v>416</v>
      </c>
    </row>
    <row r="145" spans="1:5">
      <c r="A145" s="442"/>
      <c r="B145" s="443" t="s">
        <v>408</v>
      </c>
      <c r="C145" s="444"/>
      <c r="D145" s="445">
        <v>2</v>
      </c>
      <c r="E145" s="446" t="s">
        <v>227</v>
      </c>
    </row>
    <row r="146" spans="1:5">
      <c r="A146" s="442"/>
      <c r="B146" s="443" t="s">
        <v>375</v>
      </c>
      <c r="C146" s="444"/>
      <c r="D146" s="445">
        <v>3</v>
      </c>
      <c r="E146" s="446" t="s">
        <v>252</v>
      </c>
    </row>
    <row r="147" spans="1:5">
      <c r="A147" s="442"/>
      <c r="B147" s="443" t="s">
        <v>376</v>
      </c>
      <c r="C147" s="444"/>
      <c r="D147" s="445">
        <v>4</v>
      </c>
      <c r="E147" s="446" t="s">
        <v>225</v>
      </c>
    </row>
    <row r="148" spans="1:5">
      <c r="A148" s="442"/>
      <c r="B148" s="443" t="s">
        <v>377</v>
      </c>
      <c r="C148" s="444"/>
      <c r="D148" s="445">
        <v>5</v>
      </c>
      <c r="E148" s="446" t="s">
        <v>255</v>
      </c>
    </row>
    <row r="149" spans="1:5">
      <c r="A149" s="442"/>
      <c r="B149" s="443" t="s">
        <v>378</v>
      </c>
      <c r="C149" s="444"/>
      <c r="D149" s="445">
        <v>6</v>
      </c>
      <c r="E149" s="446" t="s">
        <v>221</v>
      </c>
    </row>
    <row r="150" spans="1:5">
      <c r="A150" s="442"/>
      <c r="B150" s="443" t="s">
        <v>379</v>
      </c>
      <c r="C150" s="444"/>
      <c r="D150" s="445">
        <v>7</v>
      </c>
      <c r="E150" s="446" t="s">
        <v>219</v>
      </c>
    </row>
    <row r="151" spans="1:5">
      <c r="A151" s="442"/>
      <c r="B151" s="443" t="s">
        <v>380</v>
      </c>
      <c r="C151" s="444"/>
      <c r="D151" s="445">
        <v>8</v>
      </c>
      <c r="E151" s="446" t="s">
        <v>271</v>
      </c>
    </row>
    <row r="152" spans="1:5">
      <c r="A152" s="442"/>
      <c r="B152" s="443" t="s">
        <v>381</v>
      </c>
      <c r="C152" s="444"/>
      <c r="D152" s="445">
        <v>9</v>
      </c>
      <c r="E152" s="446" t="s">
        <v>299</v>
      </c>
    </row>
    <row r="153" spans="1:5">
      <c r="A153" s="442"/>
      <c r="B153" s="443" t="s">
        <v>382</v>
      </c>
      <c r="C153" s="444"/>
      <c r="D153" s="445">
        <v>10</v>
      </c>
      <c r="E153" s="446" t="s">
        <v>277</v>
      </c>
    </row>
    <row r="154" spans="1:5">
      <c r="A154" s="442"/>
      <c r="B154" s="443" t="s">
        <v>383</v>
      </c>
      <c r="C154" s="444"/>
      <c r="D154" s="445">
        <v>11</v>
      </c>
      <c r="E154" s="446" t="s">
        <v>279</v>
      </c>
    </row>
    <row r="155" spans="1:5">
      <c r="A155" s="442"/>
      <c r="B155" s="443" t="s">
        <v>384</v>
      </c>
      <c r="C155" s="444"/>
      <c r="D155" s="445">
        <v>12</v>
      </c>
      <c r="E155" s="446" t="s">
        <v>281</v>
      </c>
    </row>
    <row r="156" spans="1:5">
      <c r="A156" s="442"/>
      <c r="B156" s="443" t="s">
        <v>385</v>
      </c>
      <c r="C156" s="444"/>
      <c r="D156" s="445">
        <v>13</v>
      </c>
      <c r="E156" s="446" t="s">
        <v>386</v>
      </c>
    </row>
    <row r="157" spans="1:5">
      <c r="A157" s="442"/>
      <c r="B157" s="443" t="s">
        <v>387</v>
      </c>
      <c r="C157" s="444"/>
      <c r="D157" s="445">
        <v>14</v>
      </c>
      <c r="E157" s="446" t="s">
        <v>285</v>
      </c>
    </row>
    <row r="158" spans="1:5">
      <c r="A158" s="442"/>
      <c r="B158" s="443" t="s">
        <v>388</v>
      </c>
      <c r="C158" s="444"/>
      <c r="D158" s="445">
        <v>15</v>
      </c>
      <c r="E158" s="446" t="s">
        <v>287</v>
      </c>
    </row>
    <row r="159" spans="1:5">
      <c r="A159" s="442"/>
      <c r="B159" s="443" t="s">
        <v>389</v>
      </c>
      <c r="C159" s="444"/>
      <c r="D159" s="445">
        <v>16</v>
      </c>
      <c r="E159" s="446" t="s">
        <v>291</v>
      </c>
    </row>
    <row r="160" spans="1:5">
      <c r="A160" s="442"/>
      <c r="B160" s="443" t="s">
        <v>390</v>
      </c>
      <c r="C160" s="444"/>
      <c r="D160" s="445">
        <v>17</v>
      </c>
      <c r="E160" s="446" t="s">
        <v>297</v>
      </c>
    </row>
    <row r="161" spans="1:5">
      <c r="A161" s="442"/>
      <c r="B161" s="443" t="s">
        <v>391</v>
      </c>
      <c r="C161" s="444"/>
      <c r="D161" s="445">
        <v>18</v>
      </c>
      <c r="E161" s="446" t="s">
        <v>392</v>
      </c>
    </row>
    <row r="162" spans="1:5">
      <c r="A162" s="442"/>
      <c r="B162" s="443" t="s">
        <v>393</v>
      </c>
      <c r="C162" s="444"/>
      <c r="D162" s="445">
        <v>19</v>
      </c>
      <c r="E162" s="446" t="s">
        <v>394</v>
      </c>
    </row>
    <row r="163" spans="1:5">
      <c r="A163" s="442"/>
      <c r="B163" s="443" t="s">
        <v>395</v>
      </c>
      <c r="C163" s="444"/>
      <c r="D163" s="445">
        <v>20</v>
      </c>
      <c r="E163" s="446" t="s">
        <v>326</v>
      </c>
    </row>
    <row r="164" spans="1:5">
      <c r="A164" s="442"/>
      <c r="B164" s="443" t="s">
        <v>396</v>
      </c>
      <c r="C164" s="444"/>
      <c r="D164" s="445">
        <v>21</v>
      </c>
      <c r="E164" s="446" t="s">
        <v>397</v>
      </c>
    </row>
    <row r="165" spans="1:5">
      <c r="A165" s="442"/>
      <c r="B165" s="443" t="s">
        <v>398</v>
      </c>
      <c r="C165" s="444"/>
      <c r="D165" s="445">
        <v>22</v>
      </c>
      <c r="E165" s="446" t="s">
        <v>399</v>
      </c>
    </row>
    <row r="166" spans="1:5">
      <c r="A166" s="442"/>
      <c r="B166" s="443" t="s">
        <v>400</v>
      </c>
      <c r="C166" s="444"/>
      <c r="D166" s="445">
        <v>23</v>
      </c>
      <c r="E166" s="446" t="s">
        <v>319</v>
      </c>
    </row>
    <row r="167" spans="1:5">
      <c r="A167" s="442"/>
      <c r="B167" s="443" t="s">
        <v>401</v>
      </c>
      <c r="C167" s="444"/>
      <c r="D167" s="445">
        <v>24</v>
      </c>
      <c r="E167" s="446" t="s">
        <v>133</v>
      </c>
    </row>
    <row r="168" spans="1:5">
      <c r="A168" s="442"/>
      <c r="B168" s="443" t="s">
        <v>402</v>
      </c>
      <c r="C168" s="444"/>
      <c r="D168" s="445">
        <v>25</v>
      </c>
      <c r="E168" s="446" t="s">
        <v>326</v>
      </c>
    </row>
    <row r="169" spans="1:5">
      <c r="A169" s="442"/>
      <c r="B169" s="443" t="s">
        <v>403</v>
      </c>
      <c r="C169" s="444"/>
      <c r="D169" s="445">
        <v>26</v>
      </c>
      <c r="E169" s="446" t="s">
        <v>404</v>
      </c>
    </row>
    <row r="170" spans="1:5">
      <c r="A170" s="442"/>
      <c r="B170" s="443" t="s">
        <v>405</v>
      </c>
      <c r="C170" s="444"/>
      <c r="D170" s="445">
        <v>27</v>
      </c>
      <c r="E170" s="446" t="s">
        <v>135</v>
      </c>
    </row>
    <row r="171" spans="1:5">
      <c r="A171" s="442"/>
      <c r="B171" s="443"/>
      <c r="C171" s="444"/>
      <c r="D171" s="445">
        <v>28</v>
      </c>
      <c r="E171" s="444"/>
    </row>
    <row r="172" spans="1:5">
      <c r="A172" s="442"/>
      <c r="B172" s="443"/>
      <c r="C172" s="444"/>
      <c r="D172" s="445">
        <v>81</v>
      </c>
      <c r="E172" s="444"/>
    </row>
    <row r="173" spans="1:5" ht="33.75" customHeight="1">
      <c r="A173" s="560" t="s">
        <v>417</v>
      </c>
      <c r="B173" s="560"/>
      <c r="C173" s="440"/>
      <c r="D173" s="441">
        <v>1</v>
      </c>
      <c r="E173" s="439" t="s">
        <v>418</v>
      </c>
    </row>
    <row r="174" spans="1:5">
      <c r="A174" s="442"/>
      <c r="B174" s="443" t="s">
        <v>375</v>
      </c>
      <c r="C174" s="444"/>
      <c r="D174" s="445">
        <v>2</v>
      </c>
      <c r="E174" s="446" t="s">
        <v>252</v>
      </c>
    </row>
    <row r="175" spans="1:5">
      <c r="A175" s="442"/>
      <c r="B175" s="443" t="s">
        <v>376</v>
      </c>
      <c r="C175" s="444"/>
      <c r="D175" s="445">
        <v>3</v>
      </c>
      <c r="E175" s="446" t="s">
        <v>225</v>
      </c>
    </row>
    <row r="176" spans="1:5">
      <c r="A176" s="442"/>
      <c r="B176" s="443" t="s">
        <v>377</v>
      </c>
      <c r="C176" s="444"/>
      <c r="D176" s="445">
        <v>4</v>
      </c>
      <c r="E176" s="446" t="s">
        <v>255</v>
      </c>
    </row>
    <row r="177" spans="1:5">
      <c r="A177" s="442"/>
      <c r="B177" s="443" t="s">
        <v>378</v>
      </c>
      <c r="C177" s="444"/>
      <c r="D177" s="445">
        <v>5</v>
      </c>
      <c r="E177" s="446" t="s">
        <v>221</v>
      </c>
    </row>
    <row r="178" spans="1:5">
      <c r="A178" s="442"/>
      <c r="B178" s="443" t="s">
        <v>379</v>
      </c>
      <c r="C178" s="444"/>
      <c r="D178" s="445">
        <v>6</v>
      </c>
      <c r="E178" s="446" t="s">
        <v>219</v>
      </c>
    </row>
    <row r="179" spans="1:5">
      <c r="A179" s="442"/>
      <c r="B179" s="443" t="s">
        <v>380</v>
      </c>
      <c r="C179" s="444"/>
      <c r="D179" s="445">
        <v>7</v>
      </c>
      <c r="E179" s="446" t="s">
        <v>271</v>
      </c>
    </row>
    <row r="180" spans="1:5">
      <c r="A180" s="442"/>
      <c r="B180" s="443" t="s">
        <v>381</v>
      </c>
      <c r="C180" s="444"/>
      <c r="D180" s="445">
        <v>8</v>
      </c>
      <c r="E180" s="446" t="s">
        <v>299</v>
      </c>
    </row>
    <row r="181" spans="1:5">
      <c r="A181" s="442"/>
      <c r="B181" s="443" t="s">
        <v>382</v>
      </c>
      <c r="C181" s="444"/>
      <c r="D181" s="445">
        <v>9</v>
      </c>
      <c r="E181" s="446" t="s">
        <v>277</v>
      </c>
    </row>
    <row r="182" spans="1:5">
      <c r="A182" s="442"/>
      <c r="B182" s="443" t="s">
        <v>383</v>
      </c>
      <c r="C182" s="444"/>
      <c r="D182" s="445">
        <v>10</v>
      </c>
      <c r="E182" s="446" t="s">
        <v>279</v>
      </c>
    </row>
    <row r="183" spans="1:5">
      <c r="A183" s="442"/>
      <c r="B183" s="443" t="s">
        <v>384</v>
      </c>
      <c r="C183" s="444"/>
      <c r="D183" s="445">
        <v>11</v>
      </c>
      <c r="E183" s="446" t="s">
        <v>281</v>
      </c>
    </row>
    <row r="184" spans="1:5">
      <c r="A184" s="442"/>
      <c r="B184" s="443" t="s">
        <v>385</v>
      </c>
      <c r="C184" s="444"/>
      <c r="D184" s="445">
        <v>12</v>
      </c>
      <c r="E184" s="446" t="s">
        <v>386</v>
      </c>
    </row>
    <row r="185" spans="1:5">
      <c r="A185" s="442"/>
      <c r="B185" s="443" t="s">
        <v>387</v>
      </c>
      <c r="C185" s="444"/>
      <c r="D185" s="445">
        <v>13</v>
      </c>
      <c r="E185" s="446" t="s">
        <v>285</v>
      </c>
    </row>
    <row r="186" spans="1:5">
      <c r="A186" s="442"/>
      <c r="B186" s="443" t="s">
        <v>388</v>
      </c>
      <c r="C186" s="444"/>
      <c r="D186" s="445">
        <v>14</v>
      </c>
      <c r="E186" s="446" t="s">
        <v>287</v>
      </c>
    </row>
    <row r="187" spans="1:5">
      <c r="A187" s="442"/>
      <c r="B187" s="443" t="s">
        <v>389</v>
      </c>
      <c r="C187" s="444"/>
      <c r="D187" s="445">
        <v>15</v>
      </c>
      <c r="E187" s="446" t="s">
        <v>291</v>
      </c>
    </row>
    <row r="188" spans="1:5">
      <c r="A188" s="442"/>
      <c r="B188" s="443" t="s">
        <v>390</v>
      </c>
      <c r="C188" s="444"/>
      <c r="D188" s="445">
        <v>16</v>
      </c>
      <c r="E188" s="446" t="s">
        <v>297</v>
      </c>
    </row>
    <row r="189" spans="1:5">
      <c r="A189" s="442"/>
      <c r="B189" s="443" t="s">
        <v>391</v>
      </c>
      <c r="C189" s="444"/>
      <c r="D189" s="445">
        <v>17</v>
      </c>
      <c r="E189" s="446" t="s">
        <v>392</v>
      </c>
    </row>
    <row r="190" spans="1:5">
      <c r="A190" s="442"/>
      <c r="B190" s="443" t="s">
        <v>393</v>
      </c>
      <c r="C190" s="444"/>
      <c r="D190" s="445">
        <v>18</v>
      </c>
      <c r="E190" s="446" t="s">
        <v>394</v>
      </c>
    </row>
    <row r="191" spans="1:5">
      <c r="A191" s="442"/>
      <c r="B191" s="443" t="s">
        <v>395</v>
      </c>
      <c r="C191" s="444"/>
      <c r="D191" s="445">
        <v>19</v>
      </c>
      <c r="E191" s="446" t="s">
        <v>326</v>
      </c>
    </row>
    <row r="192" spans="1:5">
      <c r="A192" s="442"/>
      <c r="B192" s="443" t="s">
        <v>396</v>
      </c>
      <c r="C192" s="444"/>
      <c r="D192" s="445">
        <v>20</v>
      </c>
      <c r="E192" s="446" t="s">
        <v>397</v>
      </c>
    </row>
    <row r="193" spans="1:5">
      <c r="A193" s="442"/>
      <c r="B193" s="443" t="s">
        <v>398</v>
      </c>
      <c r="C193" s="444"/>
      <c r="D193" s="445">
        <v>21</v>
      </c>
      <c r="E193" s="446" t="s">
        <v>399</v>
      </c>
    </row>
    <row r="194" spans="1:5">
      <c r="A194" s="442"/>
      <c r="B194" s="443" t="s">
        <v>400</v>
      </c>
      <c r="C194" s="444"/>
      <c r="D194" s="445">
        <v>22</v>
      </c>
      <c r="E194" s="446" t="s">
        <v>319</v>
      </c>
    </row>
    <row r="195" spans="1:5">
      <c r="A195" s="442"/>
      <c r="B195" s="443" t="s">
        <v>401</v>
      </c>
      <c r="C195" s="444"/>
      <c r="D195" s="445">
        <v>23</v>
      </c>
      <c r="E195" s="446" t="s">
        <v>133</v>
      </c>
    </row>
    <row r="196" spans="1:5">
      <c r="A196" s="442"/>
      <c r="B196" s="443" t="s">
        <v>402</v>
      </c>
      <c r="C196" s="444"/>
      <c r="D196" s="445">
        <v>24</v>
      </c>
      <c r="E196" s="446" t="s">
        <v>326</v>
      </c>
    </row>
    <row r="197" spans="1:5">
      <c r="A197" s="442"/>
      <c r="B197" s="443" t="s">
        <v>403</v>
      </c>
      <c r="C197" s="444"/>
      <c r="D197" s="445">
        <v>25</v>
      </c>
      <c r="E197" s="446" t="s">
        <v>404</v>
      </c>
    </row>
    <row r="198" spans="1:5">
      <c r="A198" s="442"/>
      <c r="B198" s="443" t="s">
        <v>405</v>
      </c>
      <c r="C198" s="444"/>
      <c r="D198" s="445">
        <v>26</v>
      </c>
      <c r="E198" s="446" t="s">
        <v>135</v>
      </c>
    </row>
    <row r="199" spans="1:5" ht="10.5" customHeight="1">
      <c r="A199" s="442"/>
      <c r="B199" s="443"/>
      <c r="C199" s="444"/>
      <c r="D199" s="445">
        <v>27</v>
      </c>
      <c r="E199" s="444"/>
    </row>
    <row r="200" spans="1:5" hidden="1">
      <c r="A200" s="442"/>
      <c r="B200" s="443"/>
      <c r="C200" s="444"/>
      <c r="D200" s="445">
        <v>28</v>
      </c>
      <c r="E200" s="444"/>
    </row>
    <row r="201" spans="1:5">
      <c r="A201" s="442"/>
      <c r="B201" s="443"/>
      <c r="C201" s="444"/>
      <c r="D201" s="445">
        <v>81</v>
      </c>
      <c r="E201" s="444"/>
    </row>
    <row r="202" spans="1:5" ht="22.5" customHeight="1">
      <c r="A202" s="560" t="s">
        <v>419</v>
      </c>
      <c r="B202" s="560"/>
      <c r="C202" s="440"/>
      <c r="D202" s="441">
        <v>1</v>
      </c>
      <c r="E202" s="439" t="s">
        <v>420</v>
      </c>
    </row>
    <row r="203" spans="1:5">
      <c r="A203" s="442"/>
      <c r="B203" s="443" t="s">
        <v>375</v>
      </c>
      <c r="C203" s="444"/>
      <c r="D203" s="445">
        <v>2</v>
      </c>
      <c r="E203" s="446" t="s">
        <v>252</v>
      </c>
    </row>
    <row r="204" spans="1:5">
      <c r="A204" s="442"/>
      <c r="B204" s="443" t="s">
        <v>376</v>
      </c>
      <c r="C204" s="444"/>
      <c r="D204" s="445">
        <v>3</v>
      </c>
      <c r="E204" s="446" t="s">
        <v>225</v>
      </c>
    </row>
    <row r="205" spans="1:5">
      <c r="A205" s="442"/>
      <c r="B205" s="443" t="s">
        <v>377</v>
      </c>
      <c r="C205" s="444"/>
      <c r="D205" s="445">
        <v>4</v>
      </c>
      <c r="E205" s="446" t="s">
        <v>255</v>
      </c>
    </row>
    <row r="206" spans="1:5">
      <c r="A206" s="442"/>
      <c r="B206" s="443" t="s">
        <v>378</v>
      </c>
      <c r="C206" s="444"/>
      <c r="D206" s="445">
        <v>5</v>
      </c>
      <c r="E206" s="446" t="s">
        <v>221</v>
      </c>
    </row>
    <row r="207" spans="1:5">
      <c r="A207" s="442"/>
      <c r="B207" s="443" t="s">
        <v>379</v>
      </c>
      <c r="C207" s="444"/>
      <c r="D207" s="445">
        <v>6</v>
      </c>
      <c r="E207" s="446" t="s">
        <v>219</v>
      </c>
    </row>
    <row r="208" spans="1:5">
      <c r="A208" s="442"/>
      <c r="B208" s="443" t="s">
        <v>380</v>
      </c>
      <c r="C208" s="444"/>
      <c r="D208" s="445">
        <v>7</v>
      </c>
      <c r="E208" s="446" t="s">
        <v>271</v>
      </c>
    </row>
    <row r="209" spans="1:5">
      <c r="A209" s="442"/>
      <c r="B209" s="443" t="s">
        <v>381</v>
      </c>
      <c r="C209" s="444"/>
      <c r="D209" s="445">
        <v>8</v>
      </c>
      <c r="E209" s="446" t="s">
        <v>299</v>
      </c>
    </row>
    <row r="210" spans="1:5">
      <c r="A210" s="442"/>
      <c r="B210" s="443" t="s">
        <v>382</v>
      </c>
      <c r="C210" s="444"/>
      <c r="D210" s="445">
        <v>9</v>
      </c>
      <c r="E210" s="446" t="s">
        <v>277</v>
      </c>
    </row>
    <row r="211" spans="1:5">
      <c r="A211" s="442"/>
      <c r="B211" s="443" t="s">
        <v>383</v>
      </c>
      <c r="C211" s="444"/>
      <c r="D211" s="445">
        <v>10</v>
      </c>
      <c r="E211" s="446" t="s">
        <v>279</v>
      </c>
    </row>
    <row r="212" spans="1:5">
      <c r="A212" s="442"/>
      <c r="B212" s="443" t="s">
        <v>384</v>
      </c>
      <c r="C212" s="444"/>
      <c r="D212" s="445">
        <v>11</v>
      </c>
      <c r="E212" s="446" t="s">
        <v>281</v>
      </c>
    </row>
    <row r="213" spans="1:5">
      <c r="A213" s="442"/>
      <c r="B213" s="443" t="s">
        <v>385</v>
      </c>
      <c r="C213" s="444"/>
      <c r="D213" s="445">
        <v>12</v>
      </c>
      <c r="E213" s="446" t="s">
        <v>386</v>
      </c>
    </row>
    <row r="214" spans="1:5">
      <c r="A214" s="442"/>
      <c r="B214" s="443" t="s">
        <v>387</v>
      </c>
      <c r="C214" s="444"/>
      <c r="D214" s="445">
        <v>13</v>
      </c>
      <c r="E214" s="446" t="s">
        <v>285</v>
      </c>
    </row>
    <row r="215" spans="1:5">
      <c r="A215" s="442"/>
      <c r="B215" s="443" t="s">
        <v>388</v>
      </c>
      <c r="C215" s="444"/>
      <c r="D215" s="445">
        <v>14</v>
      </c>
      <c r="E215" s="446" t="s">
        <v>287</v>
      </c>
    </row>
    <row r="216" spans="1:5">
      <c r="A216" s="442"/>
      <c r="B216" s="443" t="s">
        <v>389</v>
      </c>
      <c r="C216" s="444"/>
      <c r="D216" s="445">
        <v>15</v>
      </c>
      <c r="E216" s="446" t="s">
        <v>291</v>
      </c>
    </row>
    <row r="217" spans="1:5">
      <c r="A217" s="442"/>
      <c r="B217" s="443" t="s">
        <v>390</v>
      </c>
      <c r="C217" s="444"/>
      <c r="D217" s="445">
        <v>16</v>
      </c>
      <c r="E217" s="446" t="s">
        <v>297</v>
      </c>
    </row>
    <row r="218" spans="1:5">
      <c r="A218" s="442"/>
      <c r="B218" s="443" t="s">
        <v>391</v>
      </c>
      <c r="C218" s="444"/>
      <c r="D218" s="445">
        <v>17</v>
      </c>
      <c r="E218" s="446" t="s">
        <v>392</v>
      </c>
    </row>
    <row r="219" spans="1:5">
      <c r="A219" s="442"/>
      <c r="B219" s="443" t="s">
        <v>393</v>
      </c>
      <c r="C219" s="444"/>
      <c r="D219" s="445">
        <v>18</v>
      </c>
      <c r="E219" s="446" t="s">
        <v>394</v>
      </c>
    </row>
    <row r="220" spans="1:5">
      <c r="A220" s="442"/>
      <c r="B220" s="443" t="s">
        <v>395</v>
      </c>
      <c r="C220" s="444"/>
      <c r="D220" s="445">
        <v>19</v>
      </c>
      <c r="E220" s="446" t="s">
        <v>326</v>
      </c>
    </row>
    <row r="221" spans="1:5">
      <c r="A221" s="442"/>
      <c r="B221" s="443" t="s">
        <v>396</v>
      </c>
      <c r="C221" s="444"/>
      <c r="D221" s="445">
        <v>20</v>
      </c>
      <c r="E221" s="446" t="s">
        <v>397</v>
      </c>
    </row>
    <row r="222" spans="1:5">
      <c r="A222" s="442"/>
      <c r="B222" s="443" t="s">
        <v>398</v>
      </c>
      <c r="C222" s="444"/>
      <c r="D222" s="445">
        <v>21</v>
      </c>
      <c r="E222" s="446" t="s">
        <v>399</v>
      </c>
    </row>
    <row r="223" spans="1:5">
      <c r="A223" s="442"/>
      <c r="B223" s="443" t="s">
        <v>400</v>
      </c>
      <c r="C223" s="444"/>
      <c r="D223" s="445">
        <v>22</v>
      </c>
      <c r="E223" s="446" t="s">
        <v>319</v>
      </c>
    </row>
    <row r="224" spans="1:5">
      <c r="A224" s="442"/>
      <c r="B224" s="443" t="s">
        <v>401</v>
      </c>
      <c r="C224" s="444"/>
      <c r="D224" s="445">
        <v>23</v>
      </c>
      <c r="E224" s="446" t="s">
        <v>133</v>
      </c>
    </row>
    <row r="225" spans="1:5">
      <c r="A225" s="442"/>
      <c r="B225" s="443" t="s">
        <v>402</v>
      </c>
      <c r="C225" s="444"/>
      <c r="D225" s="445">
        <v>24</v>
      </c>
      <c r="E225" s="446" t="s">
        <v>326</v>
      </c>
    </row>
    <row r="226" spans="1:5">
      <c r="A226" s="442"/>
      <c r="B226" s="443" t="s">
        <v>403</v>
      </c>
      <c r="C226" s="444"/>
      <c r="D226" s="445">
        <v>25</v>
      </c>
      <c r="E226" s="446" t="s">
        <v>404</v>
      </c>
    </row>
    <row r="227" spans="1:5">
      <c r="A227" s="442"/>
      <c r="B227" s="443" t="s">
        <v>405</v>
      </c>
      <c r="C227" s="444"/>
      <c r="D227" s="445">
        <v>26</v>
      </c>
      <c r="E227" s="446" t="s">
        <v>135</v>
      </c>
    </row>
    <row r="228" spans="1:5">
      <c r="A228" s="442"/>
      <c r="B228" s="443"/>
      <c r="C228" s="444"/>
      <c r="D228" s="445">
        <v>27</v>
      </c>
      <c r="E228" s="444"/>
    </row>
    <row r="229" spans="1:5">
      <c r="A229" s="442"/>
      <c r="B229" s="443"/>
      <c r="C229" s="444"/>
      <c r="D229" s="445">
        <v>81</v>
      </c>
      <c r="E229" s="444"/>
    </row>
    <row r="230" spans="1:5" ht="11.25" customHeight="1">
      <c r="A230" s="560" t="s">
        <v>421</v>
      </c>
      <c r="B230" s="560"/>
      <c r="C230" s="440"/>
      <c r="D230" s="441">
        <v>1</v>
      </c>
      <c r="E230" s="439" t="s">
        <v>422</v>
      </c>
    </row>
    <row r="231" spans="1:5">
      <c r="A231" s="442"/>
      <c r="B231" s="443" t="s">
        <v>375</v>
      </c>
      <c r="C231" s="444"/>
      <c r="D231" s="445">
        <v>2</v>
      </c>
      <c r="E231" s="446" t="s">
        <v>252</v>
      </c>
    </row>
    <row r="232" spans="1:5">
      <c r="A232" s="442"/>
      <c r="B232" s="443" t="s">
        <v>376</v>
      </c>
      <c r="C232" s="444"/>
      <c r="D232" s="445">
        <v>3</v>
      </c>
      <c r="E232" s="446" t="s">
        <v>225</v>
      </c>
    </row>
    <row r="233" spans="1:5">
      <c r="A233" s="442"/>
      <c r="B233" s="443" t="s">
        <v>377</v>
      </c>
      <c r="C233" s="444"/>
      <c r="D233" s="445">
        <v>4</v>
      </c>
      <c r="E233" s="446" t="s">
        <v>255</v>
      </c>
    </row>
    <row r="234" spans="1:5">
      <c r="A234" s="442"/>
      <c r="B234" s="443" t="s">
        <v>378</v>
      </c>
      <c r="C234" s="444"/>
      <c r="D234" s="445">
        <v>5</v>
      </c>
      <c r="E234" s="446" t="s">
        <v>221</v>
      </c>
    </row>
    <row r="235" spans="1:5">
      <c r="A235" s="442"/>
      <c r="B235" s="443" t="s">
        <v>379</v>
      </c>
      <c r="C235" s="444"/>
      <c r="D235" s="445">
        <v>6</v>
      </c>
      <c r="E235" s="446" t="s">
        <v>219</v>
      </c>
    </row>
    <row r="236" spans="1:5">
      <c r="A236" s="442"/>
      <c r="B236" s="443" t="s">
        <v>380</v>
      </c>
      <c r="C236" s="444"/>
      <c r="D236" s="445">
        <v>7</v>
      </c>
      <c r="E236" s="446" t="s">
        <v>271</v>
      </c>
    </row>
    <row r="237" spans="1:5">
      <c r="A237" s="442"/>
      <c r="B237" s="443" t="s">
        <v>381</v>
      </c>
      <c r="C237" s="444"/>
      <c r="D237" s="445">
        <v>8</v>
      </c>
      <c r="E237" s="446" t="s">
        <v>299</v>
      </c>
    </row>
    <row r="238" spans="1:5">
      <c r="A238" s="442"/>
      <c r="B238" s="443" t="s">
        <v>382</v>
      </c>
      <c r="C238" s="444"/>
      <c r="D238" s="445">
        <v>9</v>
      </c>
      <c r="E238" s="446" t="s">
        <v>277</v>
      </c>
    </row>
    <row r="239" spans="1:5">
      <c r="A239" s="442"/>
      <c r="B239" s="443" t="s">
        <v>383</v>
      </c>
      <c r="C239" s="444"/>
      <c r="D239" s="445">
        <v>10</v>
      </c>
      <c r="E239" s="446" t="s">
        <v>279</v>
      </c>
    </row>
    <row r="240" spans="1:5">
      <c r="A240" s="442"/>
      <c r="B240" s="443" t="s">
        <v>384</v>
      </c>
      <c r="C240" s="444"/>
      <c r="D240" s="445">
        <v>11</v>
      </c>
      <c r="E240" s="446" t="s">
        <v>281</v>
      </c>
    </row>
    <row r="241" spans="1:5">
      <c r="A241" s="442"/>
      <c r="B241" s="443" t="s">
        <v>385</v>
      </c>
      <c r="C241" s="444"/>
      <c r="D241" s="445">
        <v>12</v>
      </c>
      <c r="E241" s="446" t="s">
        <v>386</v>
      </c>
    </row>
    <row r="242" spans="1:5">
      <c r="A242" s="442"/>
      <c r="B242" s="443" t="s">
        <v>387</v>
      </c>
      <c r="C242" s="444"/>
      <c r="D242" s="445">
        <v>13</v>
      </c>
      <c r="E242" s="446" t="s">
        <v>285</v>
      </c>
    </row>
    <row r="243" spans="1:5">
      <c r="A243" s="442"/>
      <c r="B243" s="443" t="s">
        <v>388</v>
      </c>
      <c r="C243" s="444"/>
      <c r="D243" s="445">
        <v>14</v>
      </c>
      <c r="E243" s="446" t="s">
        <v>287</v>
      </c>
    </row>
    <row r="244" spans="1:5">
      <c r="A244" s="442"/>
      <c r="B244" s="443" t="s">
        <v>389</v>
      </c>
      <c r="C244" s="444"/>
      <c r="D244" s="445">
        <v>15</v>
      </c>
      <c r="E244" s="446" t="s">
        <v>291</v>
      </c>
    </row>
    <row r="245" spans="1:5">
      <c r="A245" s="442"/>
      <c r="B245" s="443" t="s">
        <v>390</v>
      </c>
      <c r="C245" s="444"/>
      <c r="D245" s="445">
        <v>16</v>
      </c>
      <c r="E245" s="446" t="s">
        <v>297</v>
      </c>
    </row>
    <row r="246" spans="1:5">
      <c r="A246" s="442"/>
      <c r="B246" s="443" t="s">
        <v>391</v>
      </c>
      <c r="C246" s="444"/>
      <c r="D246" s="445">
        <v>17</v>
      </c>
      <c r="E246" s="446" t="s">
        <v>392</v>
      </c>
    </row>
    <row r="247" spans="1:5">
      <c r="A247" s="442"/>
      <c r="B247" s="443" t="s">
        <v>393</v>
      </c>
      <c r="C247" s="444"/>
      <c r="D247" s="445">
        <v>18</v>
      </c>
      <c r="E247" s="446" t="s">
        <v>394</v>
      </c>
    </row>
    <row r="248" spans="1:5">
      <c r="A248" s="442"/>
      <c r="B248" s="443" t="s">
        <v>395</v>
      </c>
      <c r="C248" s="444"/>
      <c r="D248" s="445">
        <v>19</v>
      </c>
      <c r="E248" s="446" t="s">
        <v>326</v>
      </c>
    </row>
    <row r="249" spans="1:5">
      <c r="A249" s="442"/>
      <c r="B249" s="443" t="s">
        <v>396</v>
      </c>
      <c r="C249" s="444"/>
      <c r="D249" s="445">
        <v>20</v>
      </c>
      <c r="E249" s="446" t="s">
        <v>397</v>
      </c>
    </row>
    <row r="250" spans="1:5">
      <c r="A250" s="442"/>
      <c r="B250" s="443" t="s">
        <v>398</v>
      </c>
      <c r="C250" s="444"/>
      <c r="D250" s="445">
        <v>21</v>
      </c>
      <c r="E250" s="446" t="s">
        <v>399</v>
      </c>
    </row>
    <row r="251" spans="1:5">
      <c r="A251" s="442"/>
      <c r="B251" s="443" t="s">
        <v>400</v>
      </c>
      <c r="C251" s="444"/>
      <c r="D251" s="445">
        <v>22</v>
      </c>
      <c r="E251" s="446" t="s">
        <v>319</v>
      </c>
    </row>
    <row r="252" spans="1:5">
      <c r="A252" s="442"/>
      <c r="B252" s="443" t="s">
        <v>401</v>
      </c>
      <c r="C252" s="444"/>
      <c r="D252" s="445">
        <v>23</v>
      </c>
      <c r="E252" s="446" t="s">
        <v>133</v>
      </c>
    </row>
    <row r="253" spans="1:5">
      <c r="A253" s="442"/>
      <c r="B253" s="443" t="s">
        <v>402</v>
      </c>
      <c r="C253" s="444"/>
      <c r="D253" s="445">
        <v>24</v>
      </c>
      <c r="E253" s="446" t="s">
        <v>326</v>
      </c>
    </row>
    <row r="254" spans="1:5">
      <c r="A254" s="442"/>
      <c r="B254" s="443" t="s">
        <v>403</v>
      </c>
      <c r="C254" s="444"/>
      <c r="D254" s="445">
        <v>25</v>
      </c>
      <c r="E254" s="446" t="s">
        <v>404</v>
      </c>
    </row>
    <row r="255" spans="1:5">
      <c r="A255" s="442"/>
      <c r="B255" s="443" t="s">
        <v>405</v>
      </c>
      <c r="C255" s="444"/>
      <c r="D255" s="445">
        <v>26</v>
      </c>
      <c r="E255" s="446" t="s">
        <v>135</v>
      </c>
    </row>
    <row r="256" spans="1:5">
      <c r="A256" s="442"/>
      <c r="B256" s="443"/>
      <c r="C256" s="444"/>
      <c r="D256" s="445">
        <v>27</v>
      </c>
      <c r="E256" s="444"/>
    </row>
    <row r="257" spans="1:5">
      <c r="A257" s="442"/>
      <c r="B257" s="443"/>
      <c r="C257" s="444"/>
      <c r="D257" s="445">
        <v>81</v>
      </c>
      <c r="E257" s="444"/>
    </row>
    <row r="258" spans="1:5" ht="11.25" customHeight="1">
      <c r="A258" s="560" t="s">
        <v>423</v>
      </c>
      <c r="B258" s="560"/>
      <c r="C258" s="440"/>
      <c r="D258" s="441">
        <v>1</v>
      </c>
      <c r="E258" s="439" t="s">
        <v>424</v>
      </c>
    </row>
    <row r="259" spans="1:5">
      <c r="A259" s="442"/>
      <c r="B259" s="443" t="s">
        <v>408</v>
      </c>
      <c r="C259" s="444"/>
      <c r="D259" s="445">
        <v>2</v>
      </c>
      <c r="E259" s="446" t="s">
        <v>227</v>
      </c>
    </row>
    <row r="260" spans="1:5">
      <c r="A260" s="442"/>
      <c r="B260" s="443" t="s">
        <v>375</v>
      </c>
      <c r="C260" s="444"/>
      <c r="D260" s="445">
        <v>3</v>
      </c>
      <c r="E260" s="446" t="s">
        <v>252</v>
      </c>
    </row>
    <row r="261" spans="1:5">
      <c r="A261" s="442"/>
      <c r="B261" s="443" t="s">
        <v>380</v>
      </c>
      <c r="C261" s="444"/>
      <c r="D261" s="445">
        <v>4</v>
      </c>
      <c r="E261" s="446" t="s">
        <v>271</v>
      </c>
    </row>
    <row r="262" spans="1:5">
      <c r="A262" s="442"/>
      <c r="B262" s="443" t="s">
        <v>381</v>
      </c>
      <c r="C262" s="444"/>
      <c r="D262" s="445">
        <v>5</v>
      </c>
      <c r="E262" s="446" t="s">
        <v>299</v>
      </c>
    </row>
    <row r="263" spans="1:5">
      <c r="A263" s="442"/>
      <c r="B263" s="443" t="s">
        <v>382</v>
      </c>
      <c r="C263" s="444"/>
      <c r="D263" s="445">
        <v>6</v>
      </c>
      <c r="E263" s="446" t="s">
        <v>277</v>
      </c>
    </row>
    <row r="264" spans="1:5">
      <c r="A264" s="442"/>
      <c r="B264" s="443" t="s">
        <v>383</v>
      </c>
      <c r="C264" s="444"/>
      <c r="D264" s="445">
        <v>7</v>
      </c>
      <c r="E264" s="446" t="s">
        <v>279</v>
      </c>
    </row>
    <row r="265" spans="1:5">
      <c r="A265" s="442"/>
      <c r="B265" s="443" t="s">
        <v>384</v>
      </c>
      <c r="C265" s="444"/>
      <c r="D265" s="445">
        <v>8</v>
      </c>
      <c r="E265" s="446" t="s">
        <v>281</v>
      </c>
    </row>
    <row r="266" spans="1:5">
      <c r="A266" s="442"/>
      <c r="B266" s="443" t="s">
        <v>385</v>
      </c>
      <c r="C266" s="444"/>
      <c r="D266" s="445">
        <v>9</v>
      </c>
      <c r="E266" s="446" t="s">
        <v>386</v>
      </c>
    </row>
    <row r="267" spans="1:5">
      <c r="A267" s="442"/>
      <c r="B267" s="443" t="s">
        <v>387</v>
      </c>
      <c r="C267" s="444"/>
      <c r="D267" s="445">
        <v>10</v>
      </c>
      <c r="E267" s="446" t="s">
        <v>285</v>
      </c>
    </row>
    <row r="268" spans="1:5">
      <c r="A268" s="442"/>
      <c r="B268" s="443" t="s">
        <v>388</v>
      </c>
      <c r="C268" s="444"/>
      <c r="D268" s="445">
        <v>11</v>
      </c>
      <c r="E268" s="446" t="s">
        <v>287</v>
      </c>
    </row>
    <row r="269" spans="1:5">
      <c r="A269" s="442"/>
      <c r="B269" s="443" t="s">
        <v>389</v>
      </c>
      <c r="C269" s="444"/>
      <c r="D269" s="445">
        <v>12</v>
      </c>
      <c r="E269" s="446" t="s">
        <v>291</v>
      </c>
    </row>
    <row r="270" spans="1:5">
      <c r="A270" s="442"/>
      <c r="B270" s="443" t="s">
        <v>390</v>
      </c>
      <c r="C270" s="444"/>
      <c r="D270" s="445">
        <v>13</v>
      </c>
      <c r="E270" s="446" t="s">
        <v>297</v>
      </c>
    </row>
    <row r="271" spans="1:5">
      <c r="A271" s="442"/>
      <c r="B271" s="443" t="s">
        <v>391</v>
      </c>
      <c r="C271" s="444"/>
      <c r="D271" s="445">
        <v>14</v>
      </c>
      <c r="E271" s="446" t="s">
        <v>392</v>
      </c>
    </row>
    <row r="272" spans="1:5">
      <c r="A272" s="442"/>
      <c r="B272" s="443" t="s">
        <v>393</v>
      </c>
      <c r="C272" s="444"/>
      <c r="D272" s="445">
        <v>15</v>
      </c>
      <c r="E272" s="446" t="s">
        <v>394</v>
      </c>
    </row>
    <row r="273" spans="1:5">
      <c r="A273" s="442"/>
      <c r="B273" s="443" t="s">
        <v>395</v>
      </c>
      <c r="C273" s="444"/>
      <c r="D273" s="445">
        <v>16</v>
      </c>
      <c r="E273" s="446" t="s">
        <v>326</v>
      </c>
    </row>
    <row r="274" spans="1:5">
      <c r="A274" s="442"/>
      <c r="B274" s="443" t="s">
        <v>396</v>
      </c>
      <c r="C274" s="444"/>
      <c r="D274" s="445">
        <v>17</v>
      </c>
      <c r="E274" s="446" t="s">
        <v>397</v>
      </c>
    </row>
    <row r="275" spans="1:5">
      <c r="A275" s="442"/>
      <c r="B275" s="443" t="s">
        <v>398</v>
      </c>
      <c r="C275" s="444"/>
      <c r="D275" s="445">
        <v>18</v>
      </c>
      <c r="E275" s="446" t="s">
        <v>399</v>
      </c>
    </row>
    <row r="276" spans="1:5">
      <c r="A276" s="442"/>
      <c r="B276" s="443" t="s">
        <v>400</v>
      </c>
      <c r="C276" s="444"/>
      <c r="D276" s="445">
        <v>19</v>
      </c>
      <c r="E276" s="446" t="s">
        <v>319</v>
      </c>
    </row>
    <row r="277" spans="1:5">
      <c r="A277" s="442"/>
      <c r="B277" s="443" t="s">
        <v>401</v>
      </c>
      <c r="C277" s="444"/>
      <c r="D277" s="445">
        <v>20</v>
      </c>
      <c r="E277" s="446" t="s">
        <v>133</v>
      </c>
    </row>
    <row r="278" spans="1:5">
      <c r="A278" s="442"/>
      <c r="B278" s="443" t="s">
        <v>402</v>
      </c>
      <c r="C278" s="444"/>
      <c r="D278" s="445">
        <v>21</v>
      </c>
      <c r="E278" s="446" t="s">
        <v>326</v>
      </c>
    </row>
    <row r="279" spans="1:5">
      <c r="A279" s="442"/>
      <c r="B279" s="443" t="s">
        <v>403</v>
      </c>
      <c r="C279" s="444"/>
      <c r="D279" s="445">
        <v>22</v>
      </c>
      <c r="E279" s="446" t="s">
        <v>404</v>
      </c>
    </row>
    <row r="280" spans="1:5">
      <c r="A280" s="442"/>
      <c r="B280" s="443" t="s">
        <v>405</v>
      </c>
      <c r="C280" s="444"/>
      <c r="D280" s="445">
        <v>23</v>
      </c>
      <c r="E280" s="446" t="s">
        <v>135</v>
      </c>
    </row>
    <row r="281" spans="1:5">
      <c r="A281" s="442"/>
      <c r="B281" s="443"/>
      <c r="C281" s="444"/>
      <c r="D281" s="445">
        <v>24</v>
      </c>
      <c r="E281" s="444"/>
    </row>
    <row r="282" spans="1:5">
      <c r="A282" s="442"/>
      <c r="B282" s="443"/>
      <c r="C282" s="444"/>
      <c r="D282" s="445">
        <v>81</v>
      </c>
      <c r="E282" s="444"/>
    </row>
    <row r="283" spans="1:5" ht="11.25" customHeight="1">
      <c r="A283" s="560" t="s">
        <v>425</v>
      </c>
      <c r="B283" s="560"/>
      <c r="C283" s="440"/>
      <c r="D283" s="441">
        <v>1</v>
      </c>
      <c r="E283" s="439" t="s">
        <v>426</v>
      </c>
    </row>
    <row r="284" spans="1:5">
      <c r="A284" s="442"/>
      <c r="B284" s="443" t="s">
        <v>375</v>
      </c>
      <c r="C284" s="444"/>
      <c r="D284" s="445">
        <v>2</v>
      </c>
      <c r="E284" s="446" t="s">
        <v>252</v>
      </c>
    </row>
    <row r="285" spans="1:5">
      <c r="A285" s="442"/>
      <c r="B285" s="443" t="s">
        <v>376</v>
      </c>
      <c r="C285" s="444"/>
      <c r="D285" s="445">
        <v>3</v>
      </c>
      <c r="E285" s="446" t="s">
        <v>225</v>
      </c>
    </row>
    <row r="286" spans="1:5">
      <c r="A286" s="442"/>
      <c r="B286" s="443" t="s">
        <v>377</v>
      </c>
      <c r="C286" s="444"/>
      <c r="D286" s="445">
        <v>4</v>
      </c>
      <c r="E286" s="446" t="s">
        <v>255</v>
      </c>
    </row>
    <row r="287" spans="1:5">
      <c r="A287" s="442"/>
      <c r="B287" s="443" t="s">
        <v>378</v>
      </c>
      <c r="C287" s="444"/>
      <c r="D287" s="445">
        <v>5</v>
      </c>
      <c r="E287" s="446" t="s">
        <v>221</v>
      </c>
    </row>
    <row r="288" spans="1:5">
      <c r="A288" s="442"/>
      <c r="B288" s="443" t="s">
        <v>380</v>
      </c>
      <c r="C288" s="444"/>
      <c r="D288" s="445">
        <v>6</v>
      </c>
      <c r="E288" s="446" t="s">
        <v>271</v>
      </c>
    </row>
    <row r="289" spans="1:5">
      <c r="A289" s="442"/>
      <c r="B289" s="443" t="s">
        <v>382</v>
      </c>
      <c r="C289" s="444"/>
      <c r="D289" s="445">
        <v>7</v>
      </c>
      <c r="E289" s="446" t="s">
        <v>277</v>
      </c>
    </row>
    <row r="290" spans="1:5">
      <c r="A290" s="442"/>
      <c r="B290" s="443" t="s">
        <v>383</v>
      </c>
      <c r="C290" s="444"/>
      <c r="D290" s="445">
        <v>8</v>
      </c>
      <c r="E290" s="446" t="s">
        <v>279</v>
      </c>
    </row>
    <row r="291" spans="1:5">
      <c r="A291" s="442"/>
      <c r="B291" s="443" t="s">
        <v>384</v>
      </c>
      <c r="C291" s="444"/>
      <c r="D291" s="445">
        <v>9</v>
      </c>
      <c r="E291" s="446" t="s">
        <v>281</v>
      </c>
    </row>
    <row r="292" spans="1:5">
      <c r="A292" s="442"/>
      <c r="B292" s="443" t="s">
        <v>385</v>
      </c>
      <c r="C292" s="444"/>
      <c r="D292" s="445">
        <v>10</v>
      </c>
      <c r="E292" s="446" t="s">
        <v>386</v>
      </c>
    </row>
    <row r="293" spans="1:5">
      <c r="A293" s="442"/>
      <c r="B293" s="443" t="s">
        <v>387</v>
      </c>
      <c r="C293" s="444"/>
      <c r="D293" s="445">
        <v>11</v>
      </c>
      <c r="E293" s="446" t="s">
        <v>285</v>
      </c>
    </row>
    <row r="294" spans="1:5">
      <c r="A294" s="442"/>
      <c r="B294" s="443" t="s">
        <v>393</v>
      </c>
      <c r="C294" s="444"/>
      <c r="D294" s="445">
        <v>12</v>
      </c>
      <c r="E294" s="446" t="s">
        <v>394</v>
      </c>
    </row>
    <row r="295" spans="1:5">
      <c r="A295" s="442"/>
      <c r="B295" s="443"/>
      <c r="C295" s="444"/>
      <c r="D295" s="445">
        <v>13</v>
      </c>
      <c r="E295" s="444"/>
    </row>
    <row r="296" spans="1:5">
      <c r="A296" s="442"/>
      <c r="B296" s="443"/>
      <c r="C296" s="444"/>
      <c r="D296" s="445">
        <v>81</v>
      </c>
      <c r="E296" s="444"/>
    </row>
    <row r="297" spans="1:5" ht="22.5" customHeight="1">
      <c r="A297" s="560" t="s">
        <v>427</v>
      </c>
      <c r="B297" s="560"/>
      <c r="C297" s="440"/>
      <c r="D297" s="441">
        <v>1</v>
      </c>
      <c r="E297" s="439" t="s">
        <v>428</v>
      </c>
    </row>
    <row r="298" spans="1:5">
      <c r="A298" s="442"/>
      <c r="B298" s="443" t="s">
        <v>380</v>
      </c>
      <c r="C298" s="444"/>
      <c r="D298" s="445">
        <v>2</v>
      </c>
      <c r="E298" s="446" t="s">
        <v>271</v>
      </c>
    </row>
    <row r="299" spans="1:5">
      <c r="A299" s="442"/>
      <c r="B299" s="443" t="s">
        <v>383</v>
      </c>
      <c r="C299" s="444"/>
      <c r="D299" s="445">
        <v>3</v>
      </c>
      <c r="E299" s="446" t="s">
        <v>279</v>
      </c>
    </row>
    <row r="300" spans="1:5">
      <c r="A300" s="442"/>
      <c r="B300" s="443" t="s">
        <v>384</v>
      </c>
      <c r="C300" s="444"/>
      <c r="D300" s="445">
        <v>4</v>
      </c>
      <c r="E300" s="446" t="s">
        <v>281</v>
      </c>
    </row>
    <row r="301" spans="1:5">
      <c r="A301" s="442"/>
      <c r="B301" s="443" t="s">
        <v>385</v>
      </c>
      <c r="C301" s="444"/>
      <c r="D301" s="445">
        <v>5</v>
      </c>
      <c r="E301" s="446" t="s">
        <v>386</v>
      </c>
    </row>
    <row r="302" spans="1:5">
      <c r="A302" s="442"/>
      <c r="B302" s="443" t="s">
        <v>387</v>
      </c>
      <c r="C302" s="444"/>
      <c r="D302" s="445">
        <v>6</v>
      </c>
      <c r="E302" s="446" t="s">
        <v>285</v>
      </c>
    </row>
    <row r="303" spans="1:5">
      <c r="A303" s="442"/>
      <c r="B303" s="443" t="s">
        <v>393</v>
      </c>
      <c r="C303" s="444"/>
      <c r="D303" s="445">
        <v>7</v>
      </c>
      <c r="E303" s="446" t="s">
        <v>394</v>
      </c>
    </row>
    <row r="304" spans="1:5">
      <c r="A304" s="442"/>
      <c r="B304" s="443"/>
      <c r="C304" s="444"/>
      <c r="D304" s="445">
        <v>8</v>
      </c>
      <c r="E304" s="444"/>
    </row>
    <row r="305" spans="1:5">
      <c r="A305" s="442"/>
      <c r="B305" s="443"/>
      <c r="C305" s="444"/>
      <c r="D305" s="445">
        <v>81</v>
      </c>
      <c r="E305" s="444"/>
    </row>
    <row r="306" spans="1:5" ht="11.25" customHeight="1">
      <c r="A306" s="560" t="s">
        <v>429</v>
      </c>
      <c r="B306" s="560"/>
      <c r="C306" s="440"/>
      <c r="D306" s="441">
        <v>1</v>
      </c>
      <c r="E306" s="439" t="s">
        <v>430</v>
      </c>
    </row>
    <row r="307" spans="1:5">
      <c r="A307" s="442"/>
      <c r="B307" s="443" t="s">
        <v>408</v>
      </c>
      <c r="C307" s="444"/>
      <c r="D307" s="445">
        <v>2</v>
      </c>
      <c r="E307" s="446" t="s">
        <v>227</v>
      </c>
    </row>
    <row r="308" spans="1:5">
      <c r="A308" s="442"/>
      <c r="B308" s="443" t="s">
        <v>377</v>
      </c>
      <c r="C308" s="444"/>
      <c r="D308" s="445">
        <v>3</v>
      </c>
      <c r="E308" s="446" t="s">
        <v>255</v>
      </c>
    </row>
    <row r="309" spans="1:5">
      <c r="A309" s="442"/>
      <c r="B309" s="443" t="s">
        <v>378</v>
      </c>
      <c r="C309" s="444"/>
      <c r="D309" s="445">
        <v>4</v>
      </c>
      <c r="E309" s="446" t="s">
        <v>221</v>
      </c>
    </row>
    <row r="310" spans="1:5">
      <c r="A310" s="442"/>
      <c r="B310" s="443" t="s">
        <v>380</v>
      </c>
      <c r="C310" s="444"/>
      <c r="D310" s="445">
        <v>5</v>
      </c>
      <c r="E310" s="446" t="s">
        <v>271</v>
      </c>
    </row>
    <row r="311" spans="1:5">
      <c r="A311" s="442"/>
      <c r="B311" s="443" t="s">
        <v>381</v>
      </c>
      <c r="C311" s="444"/>
      <c r="D311" s="445">
        <v>6</v>
      </c>
      <c r="E311" s="446" t="s">
        <v>299</v>
      </c>
    </row>
    <row r="312" spans="1:5">
      <c r="A312" s="442"/>
      <c r="B312" s="443" t="s">
        <v>382</v>
      </c>
      <c r="C312" s="444"/>
      <c r="D312" s="445">
        <v>7</v>
      </c>
      <c r="E312" s="446" t="s">
        <v>277</v>
      </c>
    </row>
    <row r="313" spans="1:5">
      <c r="A313" s="442"/>
      <c r="B313" s="443" t="s">
        <v>383</v>
      </c>
      <c r="C313" s="444"/>
      <c r="D313" s="445">
        <v>8</v>
      </c>
      <c r="E313" s="446" t="s">
        <v>279</v>
      </c>
    </row>
    <row r="314" spans="1:5">
      <c r="A314" s="442"/>
      <c r="B314" s="443" t="s">
        <v>384</v>
      </c>
      <c r="C314" s="444"/>
      <c r="D314" s="445">
        <v>9</v>
      </c>
      <c r="E314" s="446" t="s">
        <v>281</v>
      </c>
    </row>
    <row r="315" spans="1:5">
      <c r="A315" s="442"/>
      <c r="B315" s="443" t="s">
        <v>385</v>
      </c>
      <c r="C315" s="444"/>
      <c r="D315" s="445">
        <v>10</v>
      </c>
      <c r="E315" s="446" t="s">
        <v>386</v>
      </c>
    </row>
    <row r="316" spans="1:5">
      <c r="A316" s="442"/>
      <c r="B316" s="443" t="s">
        <v>387</v>
      </c>
      <c r="C316" s="444"/>
      <c r="D316" s="445">
        <v>11</v>
      </c>
      <c r="E316" s="446" t="s">
        <v>285</v>
      </c>
    </row>
    <row r="317" spans="1:5">
      <c r="A317" s="442"/>
      <c r="B317" s="443" t="s">
        <v>388</v>
      </c>
      <c r="C317" s="444"/>
      <c r="D317" s="445">
        <v>12</v>
      </c>
      <c r="E317" s="446" t="s">
        <v>287</v>
      </c>
    </row>
    <row r="318" spans="1:5">
      <c r="A318" s="442"/>
      <c r="B318" s="443" t="s">
        <v>389</v>
      </c>
      <c r="C318" s="444"/>
      <c r="D318" s="445">
        <v>13</v>
      </c>
      <c r="E318" s="446" t="s">
        <v>291</v>
      </c>
    </row>
    <row r="319" spans="1:5">
      <c r="A319" s="442"/>
      <c r="B319" s="443" t="s">
        <v>390</v>
      </c>
      <c r="C319" s="444"/>
      <c r="D319" s="445">
        <v>14</v>
      </c>
      <c r="E319" s="446" t="s">
        <v>297</v>
      </c>
    </row>
    <row r="320" spans="1:5">
      <c r="A320" s="442"/>
      <c r="B320" s="443" t="s">
        <v>391</v>
      </c>
      <c r="C320" s="444"/>
      <c r="D320" s="445">
        <v>15</v>
      </c>
      <c r="E320" s="446" t="s">
        <v>392</v>
      </c>
    </row>
    <row r="321" spans="1:5">
      <c r="A321" s="442"/>
      <c r="B321" s="443" t="s">
        <v>393</v>
      </c>
      <c r="C321" s="444"/>
      <c r="D321" s="445">
        <v>16</v>
      </c>
      <c r="E321" s="446" t="s">
        <v>394</v>
      </c>
    </row>
    <row r="322" spans="1:5">
      <c r="A322" s="442"/>
      <c r="B322" s="443" t="s">
        <v>395</v>
      </c>
      <c r="C322" s="444"/>
      <c r="D322" s="445">
        <v>17</v>
      </c>
      <c r="E322" s="446" t="s">
        <v>326</v>
      </c>
    </row>
    <row r="323" spans="1:5">
      <c r="A323" s="442"/>
      <c r="B323" s="443"/>
      <c r="C323" s="444"/>
      <c r="D323" s="445">
        <v>18</v>
      </c>
      <c r="E323" s="444"/>
    </row>
    <row r="324" spans="1:5">
      <c r="A324" s="442"/>
      <c r="B324" s="443"/>
      <c r="C324" s="444"/>
      <c r="D324" s="445">
        <v>81</v>
      </c>
      <c r="E324" s="444"/>
    </row>
    <row r="325" spans="1:5" ht="11.25" customHeight="1">
      <c r="A325" s="560" t="s">
        <v>431</v>
      </c>
      <c r="B325" s="560"/>
      <c r="C325" s="440"/>
      <c r="D325" s="441">
        <v>1</v>
      </c>
      <c r="E325" s="439" t="s">
        <v>432</v>
      </c>
    </row>
    <row r="326" spans="1:5">
      <c r="A326" s="442"/>
      <c r="B326" s="443" t="s">
        <v>408</v>
      </c>
      <c r="C326" s="444"/>
      <c r="D326" s="445">
        <v>2</v>
      </c>
      <c r="E326" s="446" t="s">
        <v>227</v>
      </c>
    </row>
    <row r="327" spans="1:5">
      <c r="A327" s="442"/>
      <c r="B327" s="443" t="s">
        <v>377</v>
      </c>
      <c r="C327" s="444"/>
      <c r="D327" s="445">
        <v>3</v>
      </c>
      <c r="E327" s="446" t="s">
        <v>255</v>
      </c>
    </row>
    <row r="328" spans="1:5">
      <c r="A328" s="442"/>
      <c r="B328" s="443" t="s">
        <v>380</v>
      </c>
      <c r="C328" s="444"/>
      <c r="D328" s="445">
        <v>4</v>
      </c>
      <c r="E328" s="446" t="s">
        <v>271</v>
      </c>
    </row>
    <row r="329" spans="1:5">
      <c r="A329" s="442"/>
      <c r="B329" s="443" t="s">
        <v>381</v>
      </c>
      <c r="C329" s="444"/>
      <c r="D329" s="445">
        <v>5</v>
      </c>
      <c r="E329" s="446" t="s">
        <v>299</v>
      </c>
    </row>
    <row r="330" spans="1:5">
      <c r="A330" s="442"/>
      <c r="B330" s="443" t="s">
        <v>382</v>
      </c>
      <c r="C330" s="444"/>
      <c r="D330" s="445">
        <v>6</v>
      </c>
      <c r="E330" s="446" t="s">
        <v>277</v>
      </c>
    </row>
    <row r="331" spans="1:5">
      <c r="A331" s="442"/>
      <c r="B331" s="443" t="s">
        <v>383</v>
      </c>
      <c r="C331" s="444"/>
      <c r="D331" s="445">
        <v>7</v>
      </c>
      <c r="E331" s="446" t="s">
        <v>279</v>
      </c>
    </row>
    <row r="332" spans="1:5">
      <c r="A332" s="442"/>
      <c r="B332" s="443" t="s">
        <v>384</v>
      </c>
      <c r="C332" s="444"/>
      <c r="D332" s="445">
        <v>8</v>
      </c>
      <c r="E332" s="446" t="s">
        <v>281</v>
      </c>
    </row>
    <row r="333" spans="1:5">
      <c r="A333" s="442"/>
      <c r="B333" s="443" t="s">
        <v>385</v>
      </c>
      <c r="C333" s="444"/>
      <c r="D333" s="445">
        <v>9</v>
      </c>
      <c r="E333" s="446" t="s">
        <v>386</v>
      </c>
    </row>
    <row r="334" spans="1:5">
      <c r="A334" s="442"/>
      <c r="B334" s="443" t="s">
        <v>387</v>
      </c>
      <c r="C334" s="444"/>
      <c r="D334" s="445">
        <v>10</v>
      </c>
      <c r="E334" s="446" t="s">
        <v>285</v>
      </c>
    </row>
    <row r="335" spans="1:5">
      <c r="A335" s="442"/>
      <c r="B335" s="443" t="s">
        <v>388</v>
      </c>
      <c r="C335" s="444"/>
      <c r="D335" s="445">
        <v>11</v>
      </c>
      <c r="E335" s="446" t="s">
        <v>287</v>
      </c>
    </row>
    <row r="336" spans="1:5">
      <c r="A336" s="442"/>
      <c r="B336" s="443" t="s">
        <v>389</v>
      </c>
      <c r="C336" s="444"/>
      <c r="D336" s="445">
        <v>12</v>
      </c>
      <c r="E336" s="446" t="s">
        <v>291</v>
      </c>
    </row>
    <row r="337" spans="1:5">
      <c r="A337" s="442"/>
      <c r="B337" s="443" t="s">
        <v>390</v>
      </c>
      <c r="C337" s="444"/>
      <c r="D337" s="445">
        <v>13</v>
      </c>
      <c r="E337" s="446" t="s">
        <v>297</v>
      </c>
    </row>
    <row r="338" spans="1:5">
      <c r="A338" s="442"/>
      <c r="B338" s="443" t="s">
        <v>391</v>
      </c>
      <c r="C338" s="444"/>
      <c r="D338" s="445">
        <v>14</v>
      </c>
      <c r="E338" s="446" t="s">
        <v>392</v>
      </c>
    </row>
    <row r="339" spans="1:5">
      <c r="A339" s="442"/>
      <c r="B339" s="443" t="s">
        <v>393</v>
      </c>
      <c r="C339" s="444"/>
      <c r="D339" s="445">
        <v>15</v>
      </c>
      <c r="E339" s="446" t="s">
        <v>394</v>
      </c>
    </row>
    <row r="340" spans="1:5">
      <c r="A340" s="442"/>
      <c r="B340" s="443" t="s">
        <v>395</v>
      </c>
      <c r="C340" s="444"/>
      <c r="D340" s="445">
        <v>16</v>
      </c>
      <c r="E340" s="446" t="s">
        <v>326</v>
      </c>
    </row>
    <row r="341" spans="1:5">
      <c r="A341" s="442"/>
      <c r="B341" s="443"/>
      <c r="C341" s="444"/>
      <c r="D341" s="445">
        <v>17</v>
      </c>
      <c r="E341" s="444"/>
    </row>
    <row r="342" spans="1:5">
      <c r="A342" s="442"/>
      <c r="B342" s="443"/>
      <c r="C342" s="444"/>
      <c r="D342" s="445">
        <v>81</v>
      </c>
      <c r="E342" s="444"/>
    </row>
    <row r="343" spans="1:5" ht="11.25" customHeight="1">
      <c r="A343" s="560" t="s">
        <v>433</v>
      </c>
      <c r="B343" s="560"/>
      <c r="C343" s="440"/>
      <c r="D343" s="441">
        <v>1</v>
      </c>
      <c r="E343" s="439" t="s">
        <v>434</v>
      </c>
    </row>
    <row r="344" spans="1:5">
      <c r="A344" s="442"/>
      <c r="B344" s="443" t="s">
        <v>408</v>
      </c>
      <c r="C344" s="444"/>
      <c r="D344" s="445">
        <v>2</v>
      </c>
      <c r="E344" s="446" t="s">
        <v>227</v>
      </c>
    </row>
    <row r="345" spans="1:5">
      <c r="A345" s="442"/>
      <c r="B345" s="443" t="s">
        <v>377</v>
      </c>
      <c r="C345" s="444"/>
      <c r="D345" s="445">
        <v>3</v>
      </c>
      <c r="E345" s="446" t="s">
        <v>255</v>
      </c>
    </row>
    <row r="346" spans="1:5">
      <c r="A346" s="442"/>
      <c r="B346" s="443" t="s">
        <v>378</v>
      </c>
      <c r="C346" s="444"/>
      <c r="D346" s="445">
        <v>4</v>
      </c>
      <c r="E346" s="446" t="s">
        <v>221</v>
      </c>
    </row>
    <row r="347" spans="1:5">
      <c r="A347" s="442"/>
      <c r="B347" s="443" t="s">
        <v>380</v>
      </c>
      <c r="C347" s="444"/>
      <c r="D347" s="445">
        <v>5</v>
      </c>
      <c r="E347" s="446" t="s">
        <v>271</v>
      </c>
    </row>
    <row r="348" spans="1:5">
      <c r="A348" s="442"/>
      <c r="B348" s="443" t="s">
        <v>381</v>
      </c>
      <c r="C348" s="444"/>
      <c r="D348" s="445">
        <v>6</v>
      </c>
      <c r="E348" s="446" t="s">
        <v>299</v>
      </c>
    </row>
    <row r="349" spans="1:5">
      <c r="A349" s="442"/>
      <c r="B349" s="443" t="s">
        <v>382</v>
      </c>
      <c r="C349" s="444"/>
      <c r="D349" s="445">
        <v>7</v>
      </c>
      <c r="E349" s="446" t="s">
        <v>277</v>
      </c>
    </row>
    <row r="350" spans="1:5">
      <c r="A350" s="442"/>
      <c r="B350" s="443" t="s">
        <v>383</v>
      </c>
      <c r="C350" s="444"/>
      <c r="D350" s="445">
        <v>8</v>
      </c>
      <c r="E350" s="446" t="s">
        <v>279</v>
      </c>
    </row>
    <row r="351" spans="1:5">
      <c r="A351" s="442"/>
      <c r="B351" s="443" t="s">
        <v>384</v>
      </c>
      <c r="C351" s="444"/>
      <c r="D351" s="445">
        <v>9</v>
      </c>
      <c r="E351" s="446" t="s">
        <v>281</v>
      </c>
    </row>
    <row r="352" spans="1:5">
      <c r="A352" s="442"/>
      <c r="B352" s="443" t="s">
        <v>385</v>
      </c>
      <c r="C352" s="444"/>
      <c r="D352" s="445">
        <v>10</v>
      </c>
      <c r="E352" s="446" t="s">
        <v>386</v>
      </c>
    </row>
    <row r="353" spans="1:5">
      <c r="A353" s="442"/>
      <c r="B353" s="443" t="s">
        <v>389</v>
      </c>
      <c r="C353" s="444"/>
      <c r="D353" s="445">
        <v>11</v>
      </c>
      <c r="E353" s="446" t="s">
        <v>291</v>
      </c>
    </row>
    <row r="354" spans="1:5">
      <c r="A354" s="442"/>
      <c r="B354" s="443" t="s">
        <v>390</v>
      </c>
      <c r="C354" s="444"/>
      <c r="D354" s="445">
        <v>12</v>
      </c>
      <c r="E354" s="446" t="s">
        <v>297</v>
      </c>
    </row>
    <row r="355" spans="1:5">
      <c r="A355" s="442"/>
      <c r="B355" s="443" t="s">
        <v>391</v>
      </c>
      <c r="C355" s="444"/>
      <c r="D355" s="445">
        <v>13</v>
      </c>
      <c r="E355" s="446" t="s">
        <v>392</v>
      </c>
    </row>
    <row r="356" spans="1:5">
      <c r="A356" s="442"/>
      <c r="B356" s="443" t="s">
        <v>393</v>
      </c>
      <c r="C356" s="444"/>
      <c r="D356" s="445">
        <v>14</v>
      </c>
      <c r="E356" s="446" t="s">
        <v>394</v>
      </c>
    </row>
    <row r="357" spans="1:5">
      <c r="A357" s="442"/>
      <c r="B357" s="443" t="s">
        <v>395</v>
      </c>
      <c r="C357" s="444"/>
      <c r="D357" s="445">
        <v>15</v>
      </c>
      <c r="E357" s="446" t="s">
        <v>326</v>
      </c>
    </row>
    <row r="358" spans="1:5">
      <c r="A358" s="442"/>
      <c r="B358" s="443"/>
      <c r="C358" s="444"/>
      <c r="D358" s="445">
        <v>16</v>
      </c>
      <c r="E358" s="444"/>
    </row>
    <row r="359" spans="1:5">
      <c r="A359" s="442"/>
      <c r="B359" s="443"/>
      <c r="C359" s="444"/>
      <c r="D359" s="445">
        <v>81</v>
      </c>
      <c r="E359" s="444"/>
    </row>
    <row r="360" spans="1:5" ht="22.5" customHeight="1">
      <c r="A360" s="560" t="s">
        <v>435</v>
      </c>
      <c r="B360" s="560"/>
      <c r="C360" s="440"/>
      <c r="D360" s="441">
        <v>1</v>
      </c>
      <c r="E360" s="439" t="s">
        <v>436</v>
      </c>
    </row>
    <row r="361" spans="1:5">
      <c r="A361" s="442"/>
      <c r="B361" s="443" t="s">
        <v>408</v>
      </c>
      <c r="C361" s="444"/>
      <c r="D361" s="445">
        <v>2</v>
      </c>
      <c r="E361" s="446" t="s">
        <v>227</v>
      </c>
    </row>
    <row r="362" spans="1:5">
      <c r="A362" s="442"/>
      <c r="B362" s="443" t="s">
        <v>377</v>
      </c>
      <c r="C362" s="444"/>
      <c r="D362" s="445">
        <v>3</v>
      </c>
      <c r="E362" s="446" t="s">
        <v>255</v>
      </c>
    </row>
    <row r="363" spans="1:5">
      <c r="A363" s="442"/>
      <c r="B363" s="443" t="s">
        <v>379</v>
      </c>
      <c r="C363" s="444"/>
      <c r="D363" s="445">
        <v>4</v>
      </c>
      <c r="E363" s="446" t="s">
        <v>219</v>
      </c>
    </row>
    <row r="364" spans="1:5">
      <c r="A364" s="442"/>
      <c r="B364" s="443" t="s">
        <v>380</v>
      </c>
      <c r="C364" s="444"/>
      <c r="D364" s="445">
        <v>5</v>
      </c>
      <c r="E364" s="446" t="s">
        <v>271</v>
      </c>
    </row>
    <row r="365" spans="1:5">
      <c r="A365" s="442"/>
      <c r="B365" s="443" t="s">
        <v>381</v>
      </c>
      <c r="C365" s="444"/>
      <c r="D365" s="445">
        <v>6</v>
      </c>
      <c r="E365" s="446" t="s">
        <v>299</v>
      </c>
    </row>
    <row r="366" spans="1:5">
      <c r="A366" s="442"/>
      <c r="B366" s="443" t="s">
        <v>382</v>
      </c>
      <c r="C366" s="444"/>
      <c r="D366" s="445">
        <v>7</v>
      </c>
      <c r="E366" s="446" t="s">
        <v>277</v>
      </c>
    </row>
    <row r="367" spans="1:5">
      <c r="A367" s="442"/>
      <c r="B367" s="443" t="s">
        <v>383</v>
      </c>
      <c r="C367" s="444"/>
      <c r="D367" s="445">
        <v>8</v>
      </c>
      <c r="E367" s="446" t="s">
        <v>279</v>
      </c>
    </row>
    <row r="368" spans="1:5">
      <c r="A368" s="442"/>
      <c r="B368" s="443" t="s">
        <v>384</v>
      </c>
      <c r="C368" s="444"/>
      <c r="D368" s="445">
        <v>9</v>
      </c>
      <c r="E368" s="446" t="s">
        <v>281</v>
      </c>
    </row>
    <row r="369" spans="1:5">
      <c r="A369" s="442"/>
      <c r="B369" s="443" t="s">
        <v>385</v>
      </c>
      <c r="C369" s="444"/>
      <c r="D369" s="445">
        <v>10</v>
      </c>
      <c r="E369" s="446" t="s">
        <v>386</v>
      </c>
    </row>
    <row r="370" spans="1:5">
      <c r="A370" s="442"/>
      <c r="B370" s="443" t="s">
        <v>387</v>
      </c>
      <c r="C370" s="444"/>
      <c r="D370" s="445">
        <v>11</v>
      </c>
      <c r="E370" s="446" t="s">
        <v>285</v>
      </c>
    </row>
    <row r="371" spans="1:5">
      <c r="A371" s="442"/>
      <c r="B371" s="443" t="s">
        <v>388</v>
      </c>
      <c r="C371" s="444"/>
      <c r="D371" s="445">
        <v>12</v>
      </c>
      <c r="E371" s="446" t="s">
        <v>287</v>
      </c>
    </row>
    <row r="372" spans="1:5">
      <c r="A372" s="442"/>
      <c r="B372" s="443" t="s">
        <v>389</v>
      </c>
      <c r="C372" s="444"/>
      <c r="D372" s="445">
        <v>13</v>
      </c>
      <c r="E372" s="446" t="s">
        <v>291</v>
      </c>
    </row>
    <row r="373" spans="1:5">
      <c r="A373" s="442"/>
      <c r="B373" s="443" t="s">
        <v>390</v>
      </c>
      <c r="C373" s="444"/>
      <c r="D373" s="445">
        <v>14</v>
      </c>
      <c r="E373" s="446" t="s">
        <v>297</v>
      </c>
    </row>
    <row r="374" spans="1:5">
      <c r="A374" s="442"/>
      <c r="B374" s="443" t="s">
        <v>391</v>
      </c>
      <c r="C374" s="444"/>
      <c r="D374" s="445">
        <v>15</v>
      </c>
      <c r="E374" s="446" t="s">
        <v>392</v>
      </c>
    </row>
    <row r="375" spans="1:5">
      <c r="A375" s="442"/>
      <c r="B375" s="443" t="s">
        <v>393</v>
      </c>
      <c r="C375" s="444"/>
      <c r="D375" s="445">
        <v>16</v>
      </c>
      <c r="E375" s="446" t="s">
        <v>394</v>
      </c>
    </row>
    <row r="376" spans="1:5">
      <c r="A376" s="442"/>
      <c r="B376" s="443" t="s">
        <v>395</v>
      </c>
      <c r="C376" s="444"/>
      <c r="D376" s="445">
        <v>17</v>
      </c>
      <c r="E376" s="446" t="s">
        <v>326</v>
      </c>
    </row>
    <row r="377" spans="1:5">
      <c r="A377" s="442"/>
      <c r="B377" s="443"/>
      <c r="C377" s="444"/>
      <c r="D377" s="445">
        <v>18</v>
      </c>
      <c r="E377" s="444"/>
    </row>
    <row r="378" spans="1:5">
      <c r="A378" s="442"/>
      <c r="B378" s="443"/>
      <c r="C378" s="444"/>
      <c r="D378" s="445">
        <v>81</v>
      </c>
      <c r="E378" s="444"/>
    </row>
    <row r="379" spans="1:5" ht="11.25" customHeight="1">
      <c r="A379" s="560" t="s">
        <v>437</v>
      </c>
      <c r="B379" s="560"/>
      <c r="C379" s="440"/>
      <c r="D379" s="441">
        <v>1</v>
      </c>
      <c r="E379" s="439" t="s">
        <v>438</v>
      </c>
    </row>
    <row r="380" spans="1:5">
      <c r="A380" s="442"/>
      <c r="B380" s="443" t="s">
        <v>408</v>
      </c>
      <c r="C380" s="444"/>
      <c r="D380" s="445">
        <v>2</v>
      </c>
      <c r="E380" s="446" t="s">
        <v>227</v>
      </c>
    </row>
    <row r="381" spans="1:5">
      <c r="A381" s="442"/>
      <c r="B381" s="443" t="s">
        <v>377</v>
      </c>
      <c r="C381" s="444"/>
      <c r="D381" s="445">
        <v>3</v>
      </c>
      <c r="E381" s="446" t="s">
        <v>255</v>
      </c>
    </row>
    <row r="382" spans="1:5">
      <c r="A382" s="442"/>
      <c r="B382" s="443" t="s">
        <v>379</v>
      </c>
      <c r="C382" s="444"/>
      <c r="D382" s="445">
        <v>4</v>
      </c>
      <c r="E382" s="446" t="s">
        <v>219</v>
      </c>
    </row>
    <row r="383" spans="1:5">
      <c r="A383" s="442"/>
      <c r="B383" s="443" t="s">
        <v>380</v>
      </c>
      <c r="C383" s="444"/>
      <c r="D383" s="445">
        <v>5</v>
      </c>
      <c r="E383" s="446" t="s">
        <v>271</v>
      </c>
    </row>
    <row r="384" spans="1:5">
      <c r="A384" s="442"/>
      <c r="B384" s="443" t="s">
        <v>381</v>
      </c>
      <c r="C384" s="444"/>
      <c r="D384" s="445">
        <v>6</v>
      </c>
      <c r="E384" s="446" t="s">
        <v>299</v>
      </c>
    </row>
    <row r="385" spans="1:5">
      <c r="A385" s="442"/>
      <c r="B385" s="443" t="s">
        <v>382</v>
      </c>
      <c r="C385" s="444"/>
      <c r="D385" s="445">
        <v>7</v>
      </c>
      <c r="E385" s="446" t="s">
        <v>277</v>
      </c>
    </row>
    <row r="386" spans="1:5">
      <c r="A386" s="442"/>
      <c r="B386" s="443" t="s">
        <v>383</v>
      </c>
      <c r="C386" s="444"/>
      <c r="D386" s="445">
        <v>8</v>
      </c>
      <c r="E386" s="446" t="s">
        <v>279</v>
      </c>
    </row>
    <row r="387" spans="1:5">
      <c r="A387" s="442"/>
      <c r="B387" s="443" t="s">
        <v>384</v>
      </c>
      <c r="C387" s="444"/>
      <c r="D387" s="445">
        <v>9</v>
      </c>
      <c r="E387" s="446" t="s">
        <v>281</v>
      </c>
    </row>
    <row r="388" spans="1:5">
      <c r="A388" s="442"/>
      <c r="B388" s="443" t="s">
        <v>385</v>
      </c>
      <c r="C388" s="444"/>
      <c r="D388" s="445">
        <v>10</v>
      </c>
      <c r="E388" s="446" t="s">
        <v>386</v>
      </c>
    </row>
    <row r="389" spans="1:5">
      <c r="A389" s="442"/>
      <c r="B389" s="443" t="s">
        <v>387</v>
      </c>
      <c r="C389" s="444"/>
      <c r="D389" s="445">
        <v>11</v>
      </c>
      <c r="E389" s="446" t="s">
        <v>285</v>
      </c>
    </row>
    <row r="390" spans="1:5">
      <c r="A390" s="442"/>
      <c r="B390" s="443" t="s">
        <v>388</v>
      </c>
      <c r="C390" s="444"/>
      <c r="D390" s="445">
        <v>12</v>
      </c>
      <c r="E390" s="446" t="s">
        <v>287</v>
      </c>
    </row>
    <row r="391" spans="1:5">
      <c r="A391" s="442"/>
      <c r="B391" s="443" t="s">
        <v>389</v>
      </c>
      <c r="C391" s="444"/>
      <c r="D391" s="445">
        <v>13</v>
      </c>
      <c r="E391" s="446" t="s">
        <v>291</v>
      </c>
    </row>
    <row r="392" spans="1:5">
      <c r="A392" s="442"/>
      <c r="B392" s="443" t="s">
        <v>390</v>
      </c>
      <c r="C392" s="444"/>
      <c r="D392" s="445">
        <v>14</v>
      </c>
      <c r="E392" s="446" t="s">
        <v>297</v>
      </c>
    </row>
    <row r="393" spans="1:5">
      <c r="A393" s="442"/>
      <c r="B393" s="443" t="s">
        <v>391</v>
      </c>
      <c r="C393" s="444"/>
      <c r="D393" s="445">
        <v>15</v>
      </c>
      <c r="E393" s="446" t="s">
        <v>392</v>
      </c>
    </row>
    <row r="394" spans="1:5">
      <c r="A394" s="442"/>
      <c r="B394" s="443" t="s">
        <v>393</v>
      </c>
      <c r="C394" s="444"/>
      <c r="D394" s="445">
        <v>16</v>
      </c>
      <c r="E394" s="446" t="s">
        <v>394</v>
      </c>
    </row>
    <row r="395" spans="1:5">
      <c r="A395" s="442"/>
      <c r="B395" s="443" t="s">
        <v>395</v>
      </c>
      <c r="C395" s="444"/>
      <c r="D395" s="445">
        <v>17</v>
      </c>
      <c r="E395" s="446" t="s">
        <v>326</v>
      </c>
    </row>
    <row r="396" spans="1:5">
      <c r="A396" s="442"/>
      <c r="B396" s="443"/>
      <c r="C396" s="444"/>
      <c r="D396" s="445">
        <v>18</v>
      </c>
      <c r="E396" s="444"/>
    </row>
    <row r="397" spans="1:5">
      <c r="A397" s="442"/>
      <c r="B397" s="443"/>
      <c r="C397" s="444"/>
      <c r="D397" s="445">
        <v>81</v>
      </c>
      <c r="E397" s="444"/>
    </row>
    <row r="398" spans="1:5" ht="11.25" customHeight="1">
      <c r="A398" s="560" t="s">
        <v>439</v>
      </c>
      <c r="B398" s="560"/>
      <c r="C398" s="440"/>
      <c r="D398" s="441">
        <v>1</v>
      </c>
      <c r="E398" s="439" t="s">
        <v>440</v>
      </c>
    </row>
    <row r="399" spans="1:5">
      <c r="A399" s="442"/>
      <c r="B399" s="443" t="s">
        <v>408</v>
      </c>
      <c r="C399" s="444"/>
      <c r="D399" s="445">
        <v>2</v>
      </c>
      <c r="E399" s="446" t="s">
        <v>227</v>
      </c>
    </row>
    <row r="400" spans="1:5">
      <c r="A400" s="442"/>
      <c r="B400" s="443" t="s">
        <v>377</v>
      </c>
      <c r="C400" s="444"/>
      <c r="D400" s="445">
        <v>3</v>
      </c>
      <c r="E400" s="446" t="s">
        <v>255</v>
      </c>
    </row>
    <row r="401" spans="1:5">
      <c r="A401" s="442"/>
      <c r="B401" s="443" t="s">
        <v>380</v>
      </c>
      <c r="C401" s="444"/>
      <c r="D401" s="445">
        <v>4</v>
      </c>
      <c r="E401" s="446" t="s">
        <v>271</v>
      </c>
    </row>
    <row r="402" spans="1:5">
      <c r="A402" s="442"/>
      <c r="B402" s="443" t="s">
        <v>381</v>
      </c>
      <c r="C402" s="444"/>
      <c r="D402" s="445">
        <v>5</v>
      </c>
      <c r="E402" s="446" t="s">
        <v>299</v>
      </c>
    </row>
    <row r="403" spans="1:5">
      <c r="A403" s="442"/>
      <c r="B403" s="443" t="s">
        <v>382</v>
      </c>
      <c r="C403" s="444"/>
      <c r="D403" s="445">
        <v>6</v>
      </c>
      <c r="E403" s="446" t="s">
        <v>277</v>
      </c>
    </row>
    <row r="404" spans="1:5">
      <c r="A404" s="442"/>
      <c r="B404" s="443" t="s">
        <v>383</v>
      </c>
      <c r="C404" s="444"/>
      <c r="D404" s="445">
        <v>7</v>
      </c>
      <c r="E404" s="446" t="s">
        <v>279</v>
      </c>
    </row>
    <row r="405" spans="1:5">
      <c r="A405" s="442"/>
      <c r="B405" s="443" t="s">
        <v>385</v>
      </c>
      <c r="C405" s="444"/>
      <c r="D405" s="445">
        <v>8</v>
      </c>
      <c r="E405" s="446" t="s">
        <v>386</v>
      </c>
    </row>
    <row r="406" spans="1:5">
      <c r="A406" s="442"/>
      <c r="B406" s="443" t="s">
        <v>387</v>
      </c>
      <c r="C406" s="444"/>
      <c r="D406" s="445">
        <v>9</v>
      </c>
      <c r="E406" s="446" t="s">
        <v>285</v>
      </c>
    </row>
    <row r="407" spans="1:5">
      <c r="A407" s="442"/>
      <c r="B407" s="443" t="s">
        <v>388</v>
      </c>
      <c r="C407" s="444"/>
      <c r="D407" s="445">
        <v>10</v>
      </c>
      <c r="E407" s="446" t="s">
        <v>287</v>
      </c>
    </row>
    <row r="408" spans="1:5">
      <c r="A408" s="442"/>
      <c r="B408" s="443" t="s">
        <v>389</v>
      </c>
      <c r="C408" s="444"/>
      <c r="D408" s="445">
        <v>11</v>
      </c>
      <c r="E408" s="446" t="s">
        <v>291</v>
      </c>
    </row>
    <row r="409" spans="1:5">
      <c r="A409" s="442"/>
      <c r="B409" s="443" t="s">
        <v>390</v>
      </c>
      <c r="C409" s="444"/>
      <c r="D409" s="445">
        <v>12</v>
      </c>
      <c r="E409" s="446" t="s">
        <v>297</v>
      </c>
    </row>
    <row r="410" spans="1:5">
      <c r="A410" s="442"/>
      <c r="B410" s="443" t="s">
        <v>391</v>
      </c>
      <c r="C410" s="444"/>
      <c r="D410" s="445">
        <v>13</v>
      </c>
      <c r="E410" s="446" t="s">
        <v>392</v>
      </c>
    </row>
    <row r="411" spans="1:5">
      <c r="A411" s="442"/>
      <c r="B411" s="443" t="s">
        <v>393</v>
      </c>
      <c r="C411" s="444"/>
      <c r="D411" s="445">
        <v>14</v>
      </c>
      <c r="E411" s="446" t="s">
        <v>394</v>
      </c>
    </row>
    <row r="412" spans="1:5">
      <c r="A412" s="442"/>
      <c r="B412" s="443" t="s">
        <v>395</v>
      </c>
      <c r="C412" s="444"/>
      <c r="D412" s="445">
        <v>15</v>
      </c>
      <c r="E412" s="446" t="s">
        <v>326</v>
      </c>
    </row>
    <row r="413" spans="1:5">
      <c r="A413" s="442"/>
      <c r="B413" s="443"/>
      <c r="C413" s="444"/>
      <c r="D413" s="445">
        <v>16</v>
      </c>
      <c r="E413" s="444"/>
    </row>
    <row r="414" spans="1:5">
      <c r="A414" s="442"/>
      <c r="B414" s="443"/>
      <c r="C414" s="444"/>
      <c r="D414" s="445">
        <v>81</v>
      </c>
      <c r="E414" s="444"/>
    </row>
    <row r="415" spans="1:5" ht="11.25" customHeight="1">
      <c r="A415" s="560" t="s">
        <v>441</v>
      </c>
      <c r="B415" s="560"/>
      <c r="C415" s="440"/>
      <c r="D415" s="441">
        <v>1</v>
      </c>
      <c r="E415" s="439" t="s">
        <v>442</v>
      </c>
    </row>
    <row r="416" spans="1:5">
      <c r="A416" s="442"/>
      <c r="B416" s="443" t="s">
        <v>408</v>
      </c>
      <c r="C416" s="444"/>
      <c r="D416" s="445">
        <v>2</v>
      </c>
      <c r="E416" s="446" t="s">
        <v>227</v>
      </c>
    </row>
    <row r="417" spans="1:5">
      <c r="A417" s="442"/>
      <c r="B417" s="443" t="s">
        <v>377</v>
      </c>
      <c r="C417" s="444"/>
      <c r="D417" s="445">
        <v>3</v>
      </c>
      <c r="E417" s="446" t="s">
        <v>255</v>
      </c>
    </row>
    <row r="418" spans="1:5">
      <c r="A418" s="442"/>
      <c r="B418" s="443" t="s">
        <v>380</v>
      </c>
      <c r="C418" s="444"/>
      <c r="D418" s="445">
        <v>4</v>
      </c>
      <c r="E418" s="446" t="s">
        <v>271</v>
      </c>
    </row>
    <row r="419" spans="1:5">
      <c r="A419" s="442"/>
      <c r="B419" s="443" t="s">
        <v>381</v>
      </c>
      <c r="C419" s="444"/>
      <c r="D419" s="445">
        <v>5</v>
      </c>
      <c r="E419" s="446" t="s">
        <v>299</v>
      </c>
    </row>
    <row r="420" spans="1:5">
      <c r="A420" s="442"/>
      <c r="B420" s="443" t="s">
        <v>383</v>
      </c>
      <c r="C420" s="444"/>
      <c r="D420" s="445">
        <v>6</v>
      </c>
      <c r="E420" s="446" t="s">
        <v>279</v>
      </c>
    </row>
    <row r="421" spans="1:5">
      <c r="A421" s="442"/>
      <c r="B421" s="443" t="s">
        <v>384</v>
      </c>
      <c r="C421" s="444"/>
      <c r="D421" s="445">
        <v>7</v>
      </c>
      <c r="E421" s="446" t="s">
        <v>281</v>
      </c>
    </row>
    <row r="422" spans="1:5">
      <c r="A422" s="442"/>
      <c r="B422" s="443" t="s">
        <v>385</v>
      </c>
      <c r="C422" s="444"/>
      <c r="D422" s="445">
        <v>8</v>
      </c>
      <c r="E422" s="446" t="s">
        <v>386</v>
      </c>
    </row>
    <row r="423" spans="1:5">
      <c r="A423" s="442"/>
      <c r="B423" s="443" t="s">
        <v>387</v>
      </c>
      <c r="C423" s="444"/>
      <c r="D423" s="445">
        <v>9</v>
      </c>
      <c r="E423" s="446" t="s">
        <v>285</v>
      </c>
    </row>
    <row r="424" spans="1:5">
      <c r="A424" s="442"/>
      <c r="B424" s="443" t="s">
        <v>388</v>
      </c>
      <c r="C424" s="444"/>
      <c r="D424" s="445">
        <v>10</v>
      </c>
      <c r="E424" s="446" t="s">
        <v>287</v>
      </c>
    </row>
    <row r="425" spans="1:5">
      <c r="A425" s="442"/>
      <c r="B425" s="443" t="s">
        <v>389</v>
      </c>
      <c r="C425" s="444"/>
      <c r="D425" s="445">
        <v>11</v>
      </c>
      <c r="E425" s="446" t="s">
        <v>291</v>
      </c>
    </row>
    <row r="426" spans="1:5">
      <c r="A426" s="442"/>
      <c r="B426" s="443" t="s">
        <v>390</v>
      </c>
      <c r="C426" s="444"/>
      <c r="D426" s="445">
        <v>12</v>
      </c>
      <c r="E426" s="446" t="s">
        <v>297</v>
      </c>
    </row>
    <row r="427" spans="1:5">
      <c r="A427" s="442"/>
      <c r="B427" s="443" t="s">
        <v>391</v>
      </c>
      <c r="C427" s="444"/>
      <c r="D427" s="445">
        <v>13</v>
      </c>
      <c r="E427" s="446" t="s">
        <v>392</v>
      </c>
    </row>
    <row r="428" spans="1:5">
      <c r="A428" s="442"/>
      <c r="B428" s="443" t="s">
        <v>393</v>
      </c>
      <c r="C428" s="444"/>
      <c r="D428" s="445">
        <v>14</v>
      </c>
      <c r="E428" s="446" t="s">
        <v>394</v>
      </c>
    </row>
    <row r="429" spans="1:5">
      <c r="A429" s="442"/>
      <c r="B429" s="443" t="s">
        <v>395</v>
      </c>
      <c r="C429" s="444"/>
      <c r="D429" s="445">
        <v>15</v>
      </c>
      <c r="E429" s="446" t="s">
        <v>326</v>
      </c>
    </row>
    <row r="430" spans="1:5">
      <c r="A430" s="442"/>
      <c r="B430" s="443"/>
      <c r="C430" s="444"/>
      <c r="D430" s="445">
        <v>16</v>
      </c>
      <c r="E430" s="444"/>
    </row>
    <row r="431" spans="1:5">
      <c r="A431" s="442"/>
      <c r="B431" s="443"/>
      <c r="C431" s="444"/>
      <c r="D431" s="445">
        <v>81</v>
      </c>
      <c r="E431" s="444"/>
    </row>
    <row r="432" spans="1:5" ht="22.5" customHeight="1">
      <c r="A432" s="560" t="s">
        <v>443</v>
      </c>
      <c r="B432" s="560"/>
      <c r="C432" s="440"/>
      <c r="D432" s="441">
        <v>1</v>
      </c>
      <c r="E432" s="439" t="s">
        <v>444</v>
      </c>
    </row>
    <row r="433" spans="1:5">
      <c r="A433" s="442"/>
      <c r="B433" s="443" t="s">
        <v>408</v>
      </c>
      <c r="C433" s="444"/>
      <c r="D433" s="445">
        <v>2</v>
      </c>
      <c r="E433" s="446" t="s">
        <v>227</v>
      </c>
    </row>
    <row r="434" spans="1:5">
      <c r="A434" s="442"/>
      <c r="B434" s="443" t="s">
        <v>377</v>
      </c>
      <c r="C434" s="444"/>
      <c r="D434" s="445">
        <v>3</v>
      </c>
      <c r="E434" s="446" t="s">
        <v>255</v>
      </c>
    </row>
    <row r="435" spans="1:5">
      <c r="A435" s="442"/>
      <c r="B435" s="443" t="s">
        <v>380</v>
      </c>
      <c r="C435" s="444"/>
      <c r="D435" s="445">
        <v>4</v>
      </c>
      <c r="E435" s="446" t="s">
        <v>271</v>
      </c>
    </row>
    <row r="436" spans="1:5">
      <c r="A436" s="442"/>
      <c r="B436" s="443" t="s">
        <v>381</v>
      </c>
      <c r="C436" s="444"/>
      <c r="D436" s="445">
        <v>5</v>
      </c>
      <c r="E436" s="446" t="s">
        <v>299</v>
      </c>
    </row>
    <row r="437" spans="1:5">
      <c r="A437" s="442"/>
      <c r="B437" s="443" t="s">
        <v>383</v>
      </c>
      <c r="C437" s="444"/>
      <c r="D437" s="445">
        <v>6</v>
      </c>
      <c r="E437" s="446" t="s">
        <v>279</v>
      </c>
    </row>
    <row r="438" spans="1:5">
      <c r="A438" s="442"/>
      <c r="B438" s="443" t="s">
        <v>385</v>
      </c>
      <c r="C438" s="444"/>
      <c r="D438" s="445">
        <v>7</v>
      </c>
      <c r="E438" s="446" t="s">
        <v>386</v>
      </c>
    </row>
    <row r="439" spans="1:5">
      <c r="A439" s="442"/>
      <c r="B439" s="443" t="s">
        <v>387</v>
      </c>
      <c r="C439" s="444"/>
      <c r="D439" s="445">
        <v>8</v>
      </c>
      <c r="E439" s="446" t="s">
        <v>285</v>
      </c>
    </row>
    <row r="440" spans="1:5">
      <c r="A440" s="442"/>
      <c r="B440" s="443" t="s">
        <v>388</v>
      </c>
      <c r="C440" s="444"/>
      <c r="D440" s="445">
        <v>9</v>
      </c>
      <c r="E440" s="446" t="s">
        <v>287</v>
      </c>
    </row>
    <row r="441" spans="1:5">
      <c r="A441" s="442"/>
      <c r="B441" s="443" t="s">
        <v>389</v>
      </c>
      <c r="C441" s="444"/>
      <c r="D441" s="445">
        <v>10</v>
      </c>
      <c r="E441" s="446" t="s">
        <v>291</v>
      </c>
    </row>
    <row r="442" spans="1:5">
      <c r="A442" s="442"/>
      <c r="B442" s="443" t="s">
        <v>390</v>
      </c>
      <c r="C442" s="444"/>
      <c r="D442" s="445">
        <v>11</v>
      </c>
      <c r="E442" s="446" t="s">
        <v>297</v>
      </c>
    </row>
    <row r="443" spans="1:5">
      <c r="A443" s="442"/>
      <c r="B443" s="443" t="s">
        <v>391</v>
      </c>
      <c r="C443" s="444"/>
      <c r="D443" s="445">
        <v>12</v>
      </c>
      <c r="E443" s="446" t="s">
        <v>392</v>
      </c>
    </row>
    <row r="444" spans="1:5">
      <c r="A444" s="442"/>
      <c r="B444" s="443" t="s">
        <v>393</v>
      </c>
      <c r="C444" s="444"/>
      <c r="D444" s="445">
        <v>13</v>
      </c>
      <c r="E444" s="446" t="s">
        <v>394</v>
      </c>
    </row>
    <row r="445" spans="1:5">
      <c r="A445" s="442"/>
      <c r="B445" s="443" t="s">
        <v>395</v>
      </c>
      <c r="C445" s="444"/>
      <c r="D445" s="445">
        <v>14</v>
      </c>
      <c r="E445" s="446" t="s">
        <v>326</v>
      </c>
    </row>
    <row r="446" spans="1:5">
      <c r="A446" s="442"/>
      <c r="B446" s="443"/>
      <c r="C446" s="444"/>
      <c r="D446" s="445">
        <v>15</v>
      </c>
      <c r="E446" s="444"/>
    </row>
    <row r="447" spans="1:5">
      <c r="A447" s="442"/>
      <c r="B447" s="443"/>
      <c r="C447" s="444"/>
      <c r="D447" s="445">
        <v>81</v>
      </c>
      <c r="E447" s="444"/>
    </row>
    <row r="448" spans="1:5" ht="22.5" customHeight="1">
      <c r="A448" s="560" t="s">
        <v>445</v>
      </c>
      <c r="B448" s="560"/>
      <c r="C448" s="440"/>
      <c r="D448" s="441">
        <v>1</v>
      </c>
      <c r="E448" s="439" t="s">
        <v>446</v>
      </c>
    </row>
    <row r="449" spans="1:5">
      <c r="A449" s="442"/>
      <c r="B449" s="443" t="s">
        <v>408</v>
      </c>
      <c r="C449" s="444"/>
      <c r="D449" s="445">
        <v>2</v>
      </c>
      <c r="E449" s="446" t="s">
        <v>227</v>
      </c>
    </row>
    <row r="450" spans="1:5">
      <c r="A450" s="442"/>
      <c r="B450" s="443" t="s">
        <v>377</v>
      </c>
      <c r="C450" s="444"/>
      <c r="D450" s="445">
        <v>3</v>
      </c>
      <c r="E450" s="446" t="s">
        <v>255</v>
      </c>
    </row>
    <row r="451" spans="1:5">
      <c r="A451" s="442"/>
      <c r="B451" s="443" t="s">
        <v>378</v>
      </c>
      <c r="C451" s="444"/>
      <c r="D451" s="445">
        <v>4</v>
      </c>
      <c r="E451" s="446" t="s">
        <v>221</v>
      </c>
    </row>
    <row r="452" spans="1:5">
      <c r="A452" s="442"/>
      <c r="B452" s="443" t="s">
        <v>380</v>
      </c>
      <c r="C452" s="444"/>
      <c r="D452" s="445">
        <v>5</v>
      </c>
      <c r="E452" s="446" t="s">
        <v>271</v>
      </c>
    </row>
    <row r="453" spans="1:5">
      <c r="A453" s="442"/>
      <c r="B453" s="443" t="s">
        <v>381</v>
      </c>
      <c r="C453" s="444"/>
      <c r="D453" s="445">
        <v>6</v>
      </c>
      <c r="E453" s="446" t="s">
        <v>299</v>
      </c>
    </row>
    <row r="454" spans="1:5">
      <c r="A454" s="442"/>
      <c r="B454" s="443" t="s">
        <v>382</v>
      </c>
      <c r="C454" s="444"/>
      <c r="D454" s="445">
        <v>7</v>
      </c>
      <c r="E454" s="446" t="s">
        <v>277</v>
      </c>
    </row>
    <row r="455" spans="1:5">
      <c r="A455" s="442"/>
      <c r="B455" s="443" t="s">
        <v>383</v>
      </c>
      <c r="C455" s="444"/>
      <c r="D455" s="445">
        <v>8</v>
      </c>
      <c r="E455" s="446" t="s">
        <v>279</v>
      </c>
    </row>
    <row r="456" spans="1:5">
      <c r="A456" s="442"/>
      <c r="B456" s="443" t="s">
        <v>384</v>
      </c>
      <c r="C456" s="444"/>
      <c r="D456" s="445">
        <v>9</v>
      </c>
      <c r="E456" s="446" t="s">
        <v>281</v>
      </c>
    </row>
    <row r="457" spans="1:5">
      <c r="A457" s="442"/>
      <c r="B457" s="443" t="s">
        <v>385</v>
      </c>
      <c r="C457" s="444"/>
      <c r="D457" s="445">
        <v>10</v>
      </c>
      <c r="E457" s="446" t="s">
        <v>386</v>
      </c>
    </row>
    <row r="458" spans="1:5">
      <c r="A458" s="442"/>
      <c r="B458" s="443" t="s">
        <v>387</v>
      </c>
      <c r="C458" s="444"/>
      <c r="D458" s="445">
        <v>11</v>
      </c>
      <c r="E458" s="446" t="s">
        <v>285</v>
      </c>
    </row>
    <row r="459" spans="1:5">
      <c r="A459" s="442"/>
      <c r="B459" s="443" t="s">
        <v>388</v>
      </c>
      <c r="C459" s="444"/>
      <c r="D459" s="445">
        <v>12</v>
      </c>
      <c r="E459" s="446" t="s">
        <v>287</v>
      </c>
    </row>
    <row r="460" spans="1:5">
      <c r="A460" s="442"/>
      <c r="B460" s="443" t="s">
        <v>389</v>
      </c>
      <c r="C460" s="444"/>
      <c r="D460" s="445">
        <v>13</v>
      </c>
      <c r="E460" s="446" t="s">
        <v>291</v>
      </c>
    </row>
    <row r="461" spans="1:5">
      <c r="A461" s="442"/>
      <c r="B461" s="443" t="s">
        <v>390</v>
      </c>
      <c r="C461" s="444"/>
      <c r="D461" s="445">
        <v>14</v>
      </c>
      <c r="E461" s="446" t="s">
        <v>297</v>
      </c>
    </row>
    <row r="462" spans="1:5">
      <c r="A462" s="442"/>
      <c r="B462" s="443" t="s">
        <v>391</v>
      </c>
      <c r="C462" s="444"/>
      <c r="D462" s="445">
        <v>15</v>
      </c>
      <c r="E462" s="446" t="s">
        <v>392</v>
      </c>
    </row>
    <row r="463" spans="1:5">
      <c r="A463" s="442"/>
      <c r="B463" s="443" t="s">
        <v>396</v>
      </c>
      <c r="C463" s="444"/>
      <c r="D463" s="445">
        <v>16</v>
      </c>
      <c r="E463" s="446" t="s">
        <v>397</v>
      </c>
    </row>
    <row r="464" spans="1:5">
      <c r="A464" s="442"/>
      <c r="B464" s="443" t="s">
        <v>398</v>
      </c>
      <c r="C464" s="444"/>
      <c r="D464" s="445">
        <v>17</v>
      </c>
      <c r="E464" s="446" t="s">
        <v>399</v>
      </c>
    </row>
    <row r="465" spans="1:5">
      <c r="A465" s="442"/>
      <c r="B465" s="443" t="s">
        <v>400</v>
      </c>
      <c r="C465" s="444"/>
      <c r="D465" s="445">
        <v>18</v>
      </c>
      <c r="E465" s="446" t="s">
        <v>319</v>
      </c>
    </row>
    <row r="466" spans="1:5">
      <c r="A466" s="442"/>
      <c r="B466" s="443" t="s">
        <v>401</v>
      </c>
      <c r="C466" s="444"/>
      <c r="D466" s="445">
        <v>19</v>
      </c>
      <c r="E466" s="446" t="s">
        <v>133</v>
      </c>
    </row>
    <row r="467" spans="1:5">
      <c r="A467" s="442"/>
      <c r="B467" s="443" t="s">
        <v>402</v>
      </c>
      <c r="C467" s="444"/>
      <c r="D467" s="445">
        <v>20</v>
      </c>
      <c r="E467" s="446" t="s">
        <v>326</v>
      </c>
    </row>
    <row r="468" spans="1:5">
      <c r="A468" s="442"/>
      <c r="B468" s="443"/>
      <c r="C468" s="444"/>
      <c r="D468" s="445">
        <v>21</v>
      </c>
      <c r="E468" s="444"/>
    </row>
    <row r="469" spans="1:5">
      <c r="A469" s="442"/>
      <c r="B469" s="443"/>
      <c r="C469" s="444"/>
      <c r="D469" s="445">
        <v>81</v>
      </c>
      <c r="E469" s="444"/>
    </row>
    <row r="470" spans="1:5" ht="11.25" customHeight="1">
      <c r="A470" s="560" t="s">
        <v>447</v>
      </c>
      <c r="B470" s="560"/>
      <c r="C470" s="440"/>
      <c r="D470" s="441">
        <v>1</v>
      </c>
      <c r="E470" s="439" t="s">
        <v>448</v>
      </c>
    </row>
    <row r="471" spans="1:5">
      <c r="A471" s="442"/>
      <c r="B471" s="443" t="s">
        <v>408</v>
      </c>
      <c r="C471" s="444"/>
      <c r="D471" s="445">
        <v>2</v>
      </c>
      <c r="E471" s="446" t="s">
        <v>227</v>
      </c>
    </row>
    <row r="472" spans="1:5">
      <c r="A472" s="442"/>
      <c r="B472" s="443" t="s">
        <v>375</v>
      </c>
      <c r="C472" s="444"/>
      <c r="D472" s="445">
        <v>3</v>
      </c>
      <c r="E472" s="446" t="s">
        <v>252</v>
      </c>
    </row>
    <row r="473" spans="1:5">
      <c r="A473" s="442"/>
      <c r="B473" s="443" t="s">
        <v>376</v>
      </c>
      <c r="C473" s="444"/>
      <c r="D473" s="445">
        <v>4</v>
      </c>
      <c r="E473" s="446" t="s">
        <v>225</v>
      </c>
    </row>
    <row r="474" spans="1:5">
      <c r="A474" s="442"/>
      <c r="B474" s="443" t="s">
        <v>377</v>
      </c>
      <c r="C474" s="444"/>
      <c r="D474" s="445">
        <v>5</v>
      </c>
      <c r="E474" s="446" t="s">
        <v>255</v>
      </c>
    </row>
    <row r="475" spans="1:5">
      <c r="A475" s="442"/>
      <c r="B475" s="443" t="s">
        <v>380</v>
      </c>
      <c r="C475" s="444"/>
      <c r="D475" s="445">
        <v>6</v>
      </c>
      <c r="E475" s="446" t="s">
        <v>271</v>
      </c>
    </row>
    <row r="476" spans="1:5">
      <c r="A476" s="442"/>
      <c r="B476" s="443" t="s">
        <v>381</v>
      </c>
      <c r="C476" s="444"/>
      <c r="D476" s="445">
        <v>7</v>
      </c>
      <c r="E476" s="446" t="s">
        <v>299</v>
      </c>
    </row>
    <row r="477" spans="1:5">
      <c r="A477" s="442"/>
      <c r="B477" s="443" t="s">
        <v>383</v>
      </c>
      <c r="C477" s="444"/>
      <c r="D477" s="445">
        <v>8</v>
      </c>
      <c r="E477" s="446" t="s">
        <v>279</v>
      </c>
    </row>
    <row r="478" spans="1:5">
      <c r="A478" s="442"/>
      <c r="B478" s="443" t="s">
        <v>384</v>
      </c>
      <c r="C478" s="444"/>
      <c r="D478" s="445">
        <v>9</v>
      </c>
      <c r="E478" s="446" t="s">
        <v>281</v>
      </c>
    </row>
    <row r="479" spans="1:5">
      <c r="A479" s="442"/>
      <c r="B479" s="443" t="s">
        <v>385</v>
      </c>
      <c r="C479" s="444"/>
      <c r="D479" s="445">
        <v>10</v>
      </c>
      <c r="E479" s="446" t="s">
        <v>386</v>
      </c>
    </row>
    <row r="480" spans="1:5">
      <c r="A480" s="442"/>
      <c r="B480" s="443" t="s">
        <v>387</v>
      </c>
      <c r="C480" s="444"/>
      <c r="D480" s="445">
        <v>11</v>
      </c>
      <c r="E480" s="446" t="s">
        <v>285</v>
      </c>
    </row>
    <row r="481" spans="1:5">
      <c r="A481" s="442"/>
      <c r="B481" s="443" t="s">
        <v>388</v>
      </c>
      <c r="C481" s="444"/>
      <c r="D481" s="445">
        <v>12</v>
      </c>
      <c r="E481" s="446" t="s">
        <v>287</v>
      </c>
    </row>
    <row r="482" spans="1:5">
      <c r="A482" s="442"/>
      <c r="B482" s="443" t="s">
        <v>389</v>
      </c>
      <c r="C482" s="444"/>
      <c r="D482" s="445">
        <v>13</v>
      </c>
      <c r="E482" s="446" t="s">
        <v>291</v>
      </c>
    </row>
    <row r="483" spans="1:5">
      <c r="A483" s="442"/>
      <c r="B483" s="443" t="s">
        <v>390</v>
      </c>
      <c r="C483" s="444"/>
      <c r="D483" s="445">
        <v>14</v>
      </c>
      <c r="E483" s="446" t="s">
        <v>297</v>
      </c>
    </row>
    <row r="484" spans="1:5">
      <c r="A484" s="442"/>
      <c r="B484" s="443" t="s">
        <v>391</v>
      </c>
      <c r="C484" s="444"/>
      <c r="D484" s="445">
        <v>15</v>
      </c>
      <c r="E484" s="446" t="s">
        <v>392</v>
      </c>
    </row>
    <row r="485" spans="1:5">
      <c r="A485" s="442"/>
      <c r="B485" s="443" t="s">
        <v>396</v>
      </c>
      <c r="C485" s="444"/>
      <c r="D485" s="445">
        <v>16</v>
      </c>
      <c r="E485" s="446" t="s">
        <v>397</v>
      </c>
    </row>
    <row r="486" spans="1:5">
      <c r="A486" s="442"/>
      <c r="B486" s="443" t="s">
        <v>398</v>
      </c>
      <c r="C486" s="444"/>
      <c r="D486" s="445">
        <v>17</v>
      </c>
      <c r="E486" s="446" t="s">
        <v>399</v>
      </c>
    </row>
    <row r="487" spans="1:5">
      <c r="A487" s="442"/>
      <c r="B487" s="443" t="s">
        <v>400</v>
      </c>
      <c r="C487" s="444"/>
      <c r="D487" s="445">
        <v>18</v>
      </c>
      <c r="E487" s="446" t="s">
        <v>319</v>
      </c>
    </row>
    <row r="488" spans="1:5">
      <c r="A488" s="442"/>
      <c r="B488" s="443" t="s">
        <v>401</v>
      </c>
      <c r="C488" s="444"/>
      <c r="D488" s="445">
        <v>19</v>
      </c>
      <c r="E488" s="446" t="s">
        <v>133</v>
      </c>
    </row>
    <row r="489" spans="1:5">
      <c r="A489" s="442"/>
      <c r="B489" s="443" t="s">
        <v>402</v>
      </c>
      <c r="C489" s="444"/>
      <c r="D489" s="445">
        <v>20</v>
      </c>
      <c r="E489" s="446" t="s">
        <v>326</v>
      </c>
    </row>
    <row r="490" spans="1:5">
      <c r="A490" s="442"/>
      <c r="B490" s="443"/>
      <c r="C490" s="444"/>
      <c r="D490" s="445">
        <v>21</v>
      </c>
      <c r="E490" s="444"/>
    </row>
    <row r="491" spans="1:5">
      <c r="A491" s="442"/>
      <c r="B491" s="443"/>
      <c r="C491" s="444"/>
      <c r="D491" s="445">
        <v>80</v>
      </c>
      <c r="E491" s="444"/>
    </row>
    <row r="492" spans="1:5">
      <c r="A492" s="442"/>
      <c r="B492" s="443"/>
      <c r="C492" s="444"/>
      <c r="D492" s="445">
        <v>81</v>
      </c>
      <c r="E492" s="444"/>
    </row>
    <row r="493" spans="1:5" ht="11.25" customHeight="1">
      <c r="A493" s="560" t="s">
        <v>449</v>
      </c>
      <c r="B493" s="560"/>
      <c r="C493" s="440"/>
      <c r="D493" s="441">
        <v>1</v>
      </c>
      <c r="E493" s="439" t="s">
        <v>450</v>
      </c>
    </row>
    <row r="494" spans="1:5">
      <c r="A494" s="442"/>
      <c r="B494" s="443" t="s">
        <v>408</v>
      </c>
      <c r="C494" s="444"/>
      <c r="D494" s="445">
        <v>2</v>
      </c>
      <c r="E494" s="446" t="s">
        <v>227</v>
      </c>
    </row>
    <row r="495" spans="1:5">
      <c r="A495" s="442"/>
      <c r="B495" s="443" t="s">
        <v>377</v>
      </c>
      <c r="C495" s="444"/>
      <c r="D495" s="445">
        <v>3</v>
      </c>
      <c r="E495" s="446" t="s">
        <v>255</v>
      </c>
    </row>
    <row r="496" spans="1:5">
      <c r="A496" s="442"/>
      <c r="B496" s="443" t="s">
        <v>378</v>
      </c>
      <c r="C496" s="444"/>
      <c r="D496" s="445">
        <v>4</v>
      </c>
      <c r="E496" s="446" t="s">
        <v>221</v>
      </c>
    </row>
    <row r="497" spans="1:5">
      <c r="A497" s="442"/>
      <c r="B497" s="443" t="s">
        <v>380</v>
      </c>
      <c r="C497" s="444"/>
      <c r="D497" s="445">
        <v>5</v>
      </c>
      <c r="E497" s="446" t="s">
        <v>271</v>
      </c>
    </row>
    <row r="498" spans="1:5">
      <c r="A498" s="442"/>
      <c r="B498" s="443" t="s">
        <v>381</v>
      </c>
      <c r="C498" s="444"/>
      <c r="D498" s="445">
        <v>6</v>
      </c>
      <c r="E498" s="446" t="s">
        <v>299</v>
      </c>
    </row>
    <row r="499" spans="1:5">
      <c r="A499" s="442"/>
      <c r="B499" s="443" t="s">
        <v>383</v>
      </c>
      <c r="C499" s="444"/>
      <c r="D499" s="445">
        <v>7</v>
      </c>
      <c r="E499" s="446" t="s">
        <v>279</v>
      </c>
    </row>
    <row r="500" spans="1:5">
      <c r="A500" s="442"/>
      <c r="B500" s="443" t="s">
        <v>384</v>
      </c>
      <c r="C500" s="444"/>
      <c r="D500" s="445">
        <v>8</v>
      </c>
      <c r="E500" s="446" t="s">
        <v>281</v>
      </c>
    </row>
    <row r="501" spans="1:5">
      <c r="A501" s="442"/>
      <c r="B501" s="443" t="s">
        <v>385</v>
      </c>
      <c r="C501" s="444"/>
      <c r="D501" s="445">
        <v>9</v>
      </c>
      <c r="E501" s="446" t="s">
        <v>386</v>
      </c>
    </row>
    <row r="502" spans="1:5">
      <c r="A502" s="442"/>
      <c r="B502" s="443" t="s">
        <v>389</v>
      </c>
      <c r="C502" s="444"/>
      <c r="D502" s="445">
        <v>10</v>
      </c>
      <c r="E502" s="446" t="s">
        <v>291</v>
      </c>
    </row>
    <row r="503" spans="1:5">
      <c r="A503" s="442"/>
      <c r="B503" s="443" t="s">
        <v>390</v>
      </c>
      <c r="C503" s="444"/>
      <c r="D503" s="445">
        <v>11</v>
      </c>
      <c r="E503" s="446" t="s">
        <v>297</v>
      </c>
    </row>
    <row r="504" spans="1:5">
      <c r="A504" s="442"/>
      <c r="B504" s="443" t="s">
        <v>391</v>
      </c>
      <c r="C504" s="444"/>
      <c r="D504" s="445">
        <v>12</v>
      </c>
      <c r="E504" s="446" t="s">
        <v>392</v>
      </c>
    </row>
    <row r="505" spans="1:5">
      <c r="A505" s="442"/>
      <c r="B505" s="443" t="s">
        <v>396</v>
      </c>
      <c r="C505" s="444"/>
      <c r="D505" s="445">
        <v>13</v>
      </c>
      <c r="E505" s="446" t="s">
        <v>397</v>
      </c>
    </row>
    <row r="506" spans="1:5">
      <c r="A506" s="442"/>
      <c r="B506" s="443" t="s">
        <v>398</v>
      </c>
      <c r="C506" s="444"/>
      <c r="D506" s="445">
        <v>14</v>
      </c>
      <c r="E506" s="446" t="s">
        <v>399</v>
      </c>
    </row>
    <row r="507" spans="1:5">
      <c r="A507" s="442"/>
      <c r="B507" s="443" t="s">
        <v>400</v>
      </c>
      <c r="C507" s="444"/>
      <c r="D507" s="445">
        <v>15</v>
      </c>
      <c r="E507" s="446" t="s">
        <v>319</v>
      </c>
    </row>
    <row r="508" spans="1:5">
      <c r="A508" s="442"/>
      <c r="B508" s="443" t="s">
        <v>401</v>
      </c>
      <c r="C508" s="444"/>
      <c r="D508" s="445">
        <v>16</v>
      </c>
      <c r="E508" s="446" t="s">
        <v>133</v>
      </c>
    </row>
    <row r="509" spans="1:5">
      <c r="A509" s="442"/>
      <c r="B509" s="443" t="s">
        <v>402</v>
      </c>
      <c r="C509" s="444"/>
      <c r="D509" s="445">
        <v>17</v>
      </c>
      <c r="E509" s="446" t="s">
        <v>326</v>
      </c>
    </row>
    <row r="510" spans="1:5">
      <c r="A510" s="442"/>
      <c r="B510" s="443"/>
      <c r="C510" s="444"/>
      <c r="D510" s="445">
        <v>18</v>
      </c>
      <c r="E510" s="444"/>
    </row>
    <row r="511" spans="1:5">
      <c r="A511" s="442"/>
      <c r="B511" s="443"/>
      <c r="C511" s="444"/>
      <c r="D511" s="445">
        <v>80</v>
      </c>
      <c r="E511" s="444"/>
    </row>
    <row r="512" spans="1:5">
      <c r="A512" s="442"/>
      <c r="B512" s="443"/>
      <c r="C512" s="444"/>
      <c r="D512" s="445">
        <v>81</v>
      </c>
      <c r="E512" s="444"/>
    </row>
    <row r="513" spans="1:5" ht="11.25" customHeight="1">
      <c r="A513" s="560" t="s">
        <v>451</v>
      </c>
      <c r="B513" s="560"/>
      <c r="C513" s="440"/>
      <c r="D513" s="441">
        <v>1</v>
      </c>
      <c r="E513" s="439" t="s">
        <v>452</v>
      </c>
    </row>
    <row r="514" spans="1:5">
      <c r="A514" s="442"/>
      <c r="B514" s="443" t="s">
        <v>408</v>
      </c>
      <c r="C514" s="444"/>
      <c r="D514" s="445">
        <v>2</v>
      </c>
      <c r="E514" s="446" t="s">
        <v>227</v>
      </c>
    </row>
    <row r="515" spans="1:5">
      <c r="A515" s="442"/>
      <c r="B515" s="443" t="s">
        <v>377</v>
      </c>
      <c r="C515" s="444"/>
      <c r="D515" s="445">
        <v>3</v>
      </c>
      <c r="E515" s="446" t="s">
        <v>255</v>
      </c>
    </row>
    <row r="516" spans="1:5">
      <c r="A516" s="442"/>
      <c r="B516" s="443" t="s">
        <v>379</v>
      </c>
      <c r="C516" s="444"/>
      <c r="D516" s="445">
        <v>4</v>
      </c>
      <c r="E516" s="446" t="s">
        <v>219</v>
      </c>
    </row>
    <row r="517" spans="1:5">
      <c r="A517" s="442"/>
      <c r="B517" s="443" t="s">
        <v>380</v>
      </c>
      <c r="C517" s="444"/>
      <c r="D517" s="445">
        <v>5</v>
      </c>
      <c r="E517" s="446" t="s">
        <v>271</v>
      </c>
    </row>
    <row r="518" spans="1:5">
      <c r="A518" s="442"/>
      <c r="B518" s="443" t="s">
        <v>381</v>
      </c>
      <c r="C518" s="444"/>
      <c r="D518" s="445">
        <v>6</v>
      </c>
      <c r="E518" s="446" t="s">
        <v>299</v>
      </c>
    </row>
    <row r="519" spans="1:5">
      <c r="A519" s="442"/>
      <c r="B519" s="443" t="s">
        <v>383</v>
      </c>
      <c r="C519" s="444"/>
      <c r="D519" s="445">
        <v>7</v>
      </c>
      <c r="E519" s="446" t="s">
        <v>279</v>
      </c>
    </row>
    <row r="520" spans="1:5">
      <c r="A520" s="442"/>
      <c r="B520" s="443" t="s">
        <v>384</v>
      </c>
      <c r="C520" s="444"/>
      <c r="D520" s="445">
        <v>8</v>
      </c>
      <c r="E520" s="446" t="s">
        <v>281</v>
      </c>
    </row>
    <row r="521" spans="1:5">
      <c r="A521" s="442"/>
      <c r="B521" s="443" t="s">
        <v>385</v>
      </c>
      <c r="C521" s="444"/>
      <c r="D521" s="445">
        <v>9</v>
      </c>
      <c r="E521" s="446" t="s">
        <v>386</v>
      </c>
    </row>
    <row r="522" spans="1:5">
      <c r="A522" s="442"/>
      <c r="B522" s="443" t="s">
        <v>387</v>
      </c>
      <c r="C522" s="444"/>
      <c r="D522" s="445">
        <v>10</v>
      </c>
      <c r="E522" s="446" t="s">
        <v>285</v>
      </c>
    </row>
    <row r="523" spans="1:5">
      <c r="A523" s="442"/>
      <c r="B523" s="443" t="s">
        <v>388</v>
      </c>
      <c r="C523" s="444"/>
      <c r="D523" s="445">
        <v>11</v>
      </c>
      <c r="E523" s="446" t="s">
        <v>287</v>
      </c>
    </row>
    <row r="524" spans="1:5">
      <c r="A524" s="442"/>
      <c r="B524" s="443" t="s">
        <v>389</v>
      </c>
      <c r="C524" s="444"/>
      <c r="D524" s="445">
        <v>12</v>
      </c>
      <c r="E524" s="446" t="s">
        <v>291</v>
      </c>
    </row>
    <row r="525" spans="1:5">
      <c r="A525" s="442"/>
      <c r="B525" s="443" t="s">
        <v>390</v>
      </c>
      <c r="C525" s="444"/>
      <c r="D525" s="445">
        <v>13</v>
      </c>
      <c r="E525" s="446" t="s">
        <v>297</v>
      </c>
    </row>
    <row r="526" spans="1:5">
      <c r="A526" s="442"/>
      <c r="B526" s="443" t="s">
        <v>391</v>
      </c>
      <c r="C526" s="444"/>
      <c r="D526" s="445">
        <v>14</v>
      </c>
      <c r="E526" s="446" t="s">
        <v>392</v>
      </c>
    </row>
    <row r="527" spans="1:5">
      <c r="A527" s="442"/>
      <c r="B527" s="443" t="s">
        <v>396</v>
      </c>
      <c r="C527" s="444"/>
      <c r="D527" s="445">
        <v>15</v>
      </c>
      <c r="E527" s="446" t="s">
        <v>397</v>
      </c>
    </row>
    <row r="528" spans="1:5">
      <c r="A528" s="442"/>
      <c r="B528" s="443" t="s">
        <v>398</v>
      </c>
      <c r="C528" s="444"/>
      <c r="D528" s="445">
        <v>16</v>
      </c>
      <c r="E528" s="446" t="s">
        <v>399</v>
      </c>
    </row>
    <row r="529" spans="1:5">
      <c r="A529" s="442"/>
      <c r="B529" s="443" t="s">
        <v>400</v>
      </c>
      <c r="C529" s="444"/>
      <c r="D529" s="445">
        <v>17</v>
      </c>
      <c r="E529" s="446" t="s">
        <v>319</v>
      </c>
    </row>
    <row r="530" spans="1:5">
      <c r="A530" s="442"/>
      <c r="B530" s="443" t="s">
        <v>401</v>
      </c>
      <c r="C530" s="444"/>
      <c r="D530" s="445">
        <v>18</v>
      </c>
      <c r="E530" s="446" t="s">
        <v>133</v>
      </c>
    </row>
    <row r="531" spans="1:5">
      <c r="A531" s="442"/>
      <c r="B531" s="443" t="s">
        <v>402</v>
      </c>
      <c r="C531" s="444"/>
      <c r="D531" s="445">
        <v>19</v>
      </c>
      <c r="E531" s="446" t="s">
        <v>326</v>
      </c>
    </row>
    <row r="532" spans="1:5">
      <c r="A532" s="442"/>
      <c r="B532" s="443"/>
      <c r="C532" s="444"/>
      <c r="D532" s="445">
        <v>20</v>
      </c>
      <c r="E532" s="444"/>
    </row>
    <row r="533" spans="1:5">
      <c r="A533" s="442"/>
      <c r="B533" s="443"/>
      <c r="C533" s="444"/>
      <c r="D533" s="445">
        <v>81</v>
      </c>
      <c r="E533" s="444"/>
    </row>
    <row r="534" spans="1:5" ht="11.25" customHeight="1">
      <c r="A534" s="560" t="s">
        <v>453</v>
      </c>
      <c r="B534" s="560"/>
      <c r="C534" s="440"/>
      <c r="D534" s="441">
        <v>1</v>
      </c>
      <c r="E534" s="439" t="s">
        <v>454</v>
      </c>
    </row>
    <row r="535" spans="1:5">
      <c r="A535" s="442"/>
      <c r="B535" s="443" t="s">
        <v>408</v>
      </c>
      <c r="C535" s="444"/>
      <c r="D535" s="445">
        <v>2</v>
      </c>
      <c r="E535" s="446" t="s">
        <v>227</v>
      </c>
    </row>
    <row r="536" spans="1:5">
      <c r="A536" s="442"/>
      <c r="B536" s="443" t="s">
        <v>377</v>
      </c>
      <c r="C536" s="444"/>
      <c r="D536" s="445">
        <v>3</v>
      </c>
      <c r="E536" s="446" t="s">
        <v>255</v>
      </c>
    </row>
    <row r="537" spans="1:5">
      <c r="A537" s="442"/>
      <c r="B537" s="443" t="s">
        <v>380</v>
      </c>
      <c r="C537" s="444"/>
      <c r="D537" s="445">
        <v>4</v>
      </c>
      <c r="E537" s="446" t="s">
        <v>271</v>
      </c>
    </row>
    <row r="538" spans="1:5">
      <c r="A538" s="442"/>
      <c r="B538" s="443" t="s">
        <v>381</v>
      </c>
      <c r="C538" s="444"/>
      <c r="D538" s="445">
        <v>5</v>
      </c>
      <c r="E538" s="446" t="s">
        <v>299</v>
      </c>
    </row>
    <row r="539" spans="1:5">
      <c r="A539" s="442"/>
      <c r="B539" s="443" t="s">
        <v>383</v>
      </c>
      <c r="C539" s="444"/>
      <c r="D539" s="445">
        <v>6</v>
      </c>
      <c r="E539" s="446" t="s">
        <v>279</v>
      </c>
    </row>
    <row r="540" spans="1:5">
      <c r="A540" s="442"/>
      <c r="B540" s="443" t="s">
        <v>384</v>
      </c>
      <c r="C540" s="444"/>
      <c r="D540" s="445">
        <v>7</v>
      </c>
      <c r="E540" s="446" t="s">
        <v>281</v>
      </c>
    </row>
    <row r="541" spans="1:5">
      <c r="A541" s="442"/>
      <c r="B541" s="443" t="s">
        <v>385</v>
      </c>
      <c r="C541" s="444"/>
      <c r="D541" s="445">
        <v>8</v>
      </c>
      <c r="E541" s="446" t="s">
        <v>386</v>
      </c>
    </row>
    <row r="542" spans="1:5">
      <c r="A542" s="442"/>
      <c r="B542" s="443" t="s">
        <v>387</v>
      </c>
      <c r="C542" s="444"/>
      <c r="D542" s="445">
        <v>9</v>
      </c>
      <c r="E542" s="446" t="s">
        <v>285</v>
      </c>
    </row>
    <row r="543" spans="1:5">
      <c r="A543" s="442"/>
      <c r="B543" s="443" t="s">
        <v>388</v>
      </c>
      <c r="C543" s="444"/>
      <c r="D543" s="445">
        <v>10</v>
      </c>
      <c r="E543" s="446" t="s">
        <v>287</v>
      </c>
    </row>
    <row r="544" spans="1:5">
      <c r="A544" s="442"/>
      <c r="B544" s="443" t="s">
        <v>389</v>
      </c>
      <c r="C544" s="444"/>
      <c r="D544" s="445">
        <v>11</v>
      </c>
      <c r="E544" s="446" t="s">
        <v>291</v>
      </c>
    </row>
    <row r="545" spans="1:5">
      <c r="A545" s="442"/>
      <c r="B545" s="443" t="s">
        <v>390</v>
      </c>
      <c r="C545" s="444"/>
      <c r="D545" s="445">
        <v>12</v>
      </c>
      <c r="E545" s="446" t="s">
        <v>297</v>
      </c>
    </row>
    <row r="546" spans="1:5">
      <c r="A546" s="442"/>
      <c r="B546" s="443" t="s">
        <v>391</v>
      </c>
      <c r="C546" s="444"/>
      <c r="D546" s="445">
        <v>13</v>
      </c>
      <c r="E546" s="446" t="s">
        <v>392</v>
      </c>
    </row>
    <row r="547" spans="1:5">
      <c r="A547" s="442"/>
      <c r="B547" s="443" t="s">
        <v>396</v>
      </c>
      <c r="C547" s="444"/>
      <c r="D547" s="445">
        <v>14</v>
      </c>
      <c r="E547" s="446" t="s">
        <v>397</v>
      </c>
    </row>
    <row r="548" spans="1:5">
      <c r="A548" s="442"/>
      <c r="B548" s="443" t="s">
        <v>398</v>
      </c>
      <c r="C548" s="444"/>
      <c r="D548" s="445">
        <v>15</v>
      </c>
      <c r="E548" s="446" t="s">
        <v>399</v>
      </c>
    </row>
    <row r="549" spans="1:5">
      <c r="A549" s="442"/>
      <c r="B549" s="443" t="s">
        <v>400</v>
      </c>
      <c r="C549" s="444"/>
      <c r="D549" s="445">
        <v>16</v>
      </c>
      <c r="E549" s="446" t="s">
        <v>319</v>
      </c>
    </row>
    <row r="550" spans="1:5">
      <c r="A550" s="442"/>
      <c r="B550" s="443" t="s">
        <v>401</v>
      </c>
      <c r="C550" s="444"/>
      <c r="D550" s="445">
        <v>17</v>
      </c>
      <c r="E550" s="446" t="s">
        <v>133</v>
      </c>
    </row>
    <row r="551" spans="1:5">
      <c r="A551" s="442"/>
      <c r="B551" s="443" t="s">
        <v>402</v>
      </c>
      <c r="C551" s="444"/>
      <c r="D551" s="445">
        <v>18</v>
      </c>
      <c r="E551" s="446" t="s">
        <v>326</v>
      </c>
    </row>
    <row r="552" spans="1:5">
      <c r="A552" s="442"/>
      <c r="B552" s="443"/>
      <c r="C552" s="444"/>
      <c r="D552" s="445">
        <v>19</v>
      </c>
      <c r="E552" s="444"/>
    </row>
    <row r="553" spans="1:5">
      <c r="A553" s="442"/>
      <c r="B553" s="443"/>
      <c r="C553" s="444"/>
      <c r="D553" s="445">
        <v>81</v>
      </c>
      <c r="E553" s="444"/>
    </row>
    <row r="554" spans="1:5" ht="33.75" customHeight="1">
      <c r="A554" s="560" t="s">
        <v>455</v>
      </c>
      <c r="B554" s="560"/>
      <c r="C554" s="440"/>
      <c r="D554" s="441">
        <v>1</v>
      </c>
      <c r="E554" s="439" t="s">
        <v>456</v>
      </c>
    </row>
    <row r="555" spans="1:5">
      <c r="A555" s="442"/>
      <c r="B555" s="443" t="s">
        <v>408</v>
      </c>
      <c r="C555" s="444"/>
      <c r="D555" s="445">
        <v>2</v>
      </c>
      <c r="E555" s="446" t="s">
        <v>227</v>
      </c>
    </row>
    <row r="556" spans="1:5">
      <c r="A556" s="442"/>
      <c r="B556" s="443" t="s">
        <v>377</v>
      </c>
      <c r="C556" s="444"/>
      <c r="D556" s="445">
        <v>3</v>
      </c>
      <c r="E556" s="446" t="s">
        <v>255</v>
      </c>
    </row>
    <row r="557" spans="1:5">
      <c r="A557" s="442"/>
      <c r="B557" s="443" t="s">
        <v>380</v>
      </c>
      <c r="C557" s="444"/>
      <c r="D557" s="445">
        <v>4</v>
      </c>
      <c r="E557" s="446" t="s">
        <v>271</v>
      </c>
    </row>
    <row r="558" spans="1:5">
      <c r="A558" s="442"/>
      <c r="B558" s="443" t="s">
        <v>381</v>
      </c>
      <c r="C558" s="444"/>
      <c r="D558" s="445">
        <v>5</v>
      </c>
      <c r="E558" s="446" t="s">
        <v>299</v>
      </c>
    </row>
    <row r="559" spans="1:5">
      <c r="A559" s="442"/>
      <c r="B559" s="443" t="s">
        <v>383</v>
      </c>
      <c r="C559" s="444"/>
      <c r="D559" s="445">
        <v>6</v>
      </c>
      <c r="E559" s="446" t="s">
        <v>279</v>
      </c>
    </row>
    <row r="560" spans="1:5">
      <c r="A560" s="442"/>
      <c r="B560" s="443" t="s">
        <v>384</v>
      </c>
      <c r="C560" s="444"/>
      <c r="D560" s="445">
        <v>7</v>
      </c>
      <c r="E560" s="446" t="s">
        <v>281</v>
      </c>
    </row>
    <row r="561" spans="1:5">
      <c r="A561" s="442"/>
      <c r="B561" s="443" t="s">
        <v>385</v>
      </c>
      <c r="C561" s="444"/>
      <c r="D561" s="445">
        <v>8</v>
      </c>
      <c r="E561" s="446" t="s">
        <v>386</v>
      </c>
    </row>
    <row r="562" spans="1:5">
      <c r="A562" s="442"/>
      <c r="B562" s="443" t="s">
        <v>387</v>
      </c>
      <c r="C562" s="444"/>
      <c r="D562" s="445">
        <v>9</v>
      </c>
      <c r="E562" s="446" t="s">
        <v>285</v>
      </c>
    </row>
    <row r="563" spans="1:5">
      <c r="A563" s="442"/>
      <c r="B563" s="443" t="s">
        <v>388</v>
      </c>
      <c r="C563" s="444"/>
      <c r="D563" s="445">
        <v>10</v>
      </c>
      <c r="E563" s="446" t="s">
        <v>287</v>
      </c>
    </row>
    <row r="564" spans="1:5">
      <c r="A564" s="442"/>
      <c r="B564" s="443" t="s">
        <v>389</v>
      </c>
      <c r="C564" s="444"/>
      <c r="D564" s="445">
        <v>11</v>
      </c>
      <c r="E564" s="446" t="s">
        <v>291</v>
      </c>
    </row>
    <row r="565" spans="1:5">
      <c r="A565" s="442"/>
      <c r="B565" s="443" t="s">
        <v>390</v>
      </c>
      <c r="C565" s="444"/>
      <c r="D565" s="445">
        <v>12</v>
      </c>
      <c r="E565" s="446" t="s">
        <v>297</v>
      </c>
    </row>
    <row r="566" spans="1:5">
      <c r="A566" s="442"/>
      <c r="B566" s="443" t="s">
        <v>391</v>
      </c>
      <c r="C566" s="444"/>
      <c r="D566" s="445">
        <v>13</v>
      </c>
      <c r="E566" s="446" t="s">
        <v>392</v>
      </c>
    </row>
    <row r="567" spans="1:5">
      <c r="A567" s="442"/>
      <c r="B567" s="443" t="s">
        <v>396</v>
      </c>
      <c r="C567" s="444"/>
      <c r="D567" s="445">
        <v>14</v>
      </c>
      <c r="E567" s="446" t="s">
        <v>397</v>
      </c>
    </row>
    <row r="568" spans="1:5">
      <c r="A568" s="442"/>
      <c r="B568" s="443" t="s">
        <v>398</v>
      </c>
      <c r="C568" s="444"/>
      <c r="D568" s="445">
        <v>15</v>
      </c>
      <c r="E568" s="446" t="s">
        <v>399</v>
      </c>
    </row>
    <row r="569" spans="1:5">
      <c r="A569" s="442"/>
      <c r="B569" s="443" t="s">
        <v>400</v>
      </c>
      <c r="C569" s="444"/>
      <c r="D569" s="445">
        <v>16</v>
      </c>
      <c r="E569" s="446" t="s">
        <v>319</v>
      </c>
    </row>
    <row r="570" spans="1:5">
      <c r="A570" s="442"/>
      <c r="B570" s="443" t="s">
        <v>401</v>
      </c>
      <c r="C570" s="444"/>
      <c r="D570" s="445">
        <v>17</v>
      </c>
      <c r="E570" s="446" t="s">
        <v>133</v>
      </c>
    </row>
    <row r="571" spans="1:5">
      <c r="A571" s="442"/>
      <c r="B571" s="443" t="s">
        <v>402</v>
      </c>
      <c r="C571" s="444"/>
      <c r="D571" s="445">
        <v>18</v>
      </c>
      <c r="E571" s="446" t="s">
        <v>326</v>
      </c>
    </row>
    <row r="572" spans="1:5">
      <c r="A572" s="442"/>
      <c r="B572" s="443"/>
      <c r="C572" s="444"/>
      <c r="D572" s="445">
        <v>19</v>
      </c>
      <c r="E572" s="444"/>
    </row>
    <row r="573" spans="1:5">
      <c r="A573" s="442"/>
      <c r="B573" s="443"/>
      <c r="C573" s="444"/>
      <c r="D573" s="445">
        <v>81</v>
      </c>
      <c r="E573" s="444"/>
    </row>
    <row r="574" spans="1:5" ht="22.5" customHeight="1">
      <c r="A574" s="560" t="s">
        <v>457</v>
      </c>
      <c r="B574" s="560"/>
      <c r="C574" s="440"/>
      <c r="D574" s="441">
        <v>1</v>
      </c>
      <c r="E574" s="439" t="s">
        <v>458</v>
      </c>
    </row>
    <row r="575" spans="1:5">
      <c r="A575" s="442"/>
      <c r="B575" s="443" t="s">
        <v>377</v>
      </c>
      <c r="C575" s="444"/>
      <c r="D575" s="445">
        <v>2</v>
      </c>
      <c r="E575" s="446" t="s">
        <v>255</v>
      </c>
    </row>
    <row r="576" spans="1:5">
      <c r="A576" s="442"/>
      <c r="B576" s="443" t="s">
        <v>380</v>
      </c>
      <c r="C576" s="444"/>
      <c r="D576" s="445">
        <v>3</v>
      </c>
      <c r="E576" s="446" t="s">
        <v>271</v>
      </c>
    </row>
    <row r="577" spans="1:5">
      <c r="A577" s="442"/>
      <c r="B577" s="443" t="s">
        <v>381</v>
      </c>
      <c r="C577" s="444"/>
      <c r="D577" s="445">
        <v>4</v>
      </c>
      <c r="E577" s="446" t="s">
        <v>299</v>
      </c>
    </row>
    <row r="578" spans="1:5">
      <c r="A578" s="442"/>
      <c r="B578" s="443" t="s">
        <v>383</v>
      </c>
      <c r="C578" s="444"/>
      <c r="D578" s="445">
        <v>5</v>
      </c>
      <c r="E578" s="446" t="s">
        <v>279</v>
      </c>
    </row>
    <row r="579" spans="1:5">
      <c r="A579" s="442"/>
      <c r="B579" s="443" t="s">
        <v>384</v>
      </c>
      <c r="C579" s="444"/>
      <c r="D579" s="445">
        <v>6</v>
      </c>
      <c r="E579" s="446" t="s">
        <v>281</v>
      </c>
    </row>
    <row r="580" spans="1:5">
      <c r="A580" s="442"/>
      <c r="B580" s="443" t="s">
        <v>385</v>
      </c>
      <c r="C580" s="444"/>
      <c r="D580" s="445">
        <v>7</v>
      </c>
      <c r="E580" s="446" t="s">
        <v>386</v>
      </c>
    </row>
    <row r="581" spans="1:5">
      <c r="A581" s="442"/>
      <c r="B581" s="443" t="s">
        <v>387</v>
      </c>
      <c r="C581" s="444"/>
      <c r="D581" s="445">
        <v>8</v>
      </c>
      <c r="E581" s="446" t="s">
        <v>285</v>
      </c>
    </row>
    <row r="582" spans="1:5">
      <c r="A582" s="442"/>
      <c r="B582" s="443" t="s">
        <v>388</v>
      </c>
      <c r="C582" s="444"/>
      <c r="D582" s="445">
        <v>9</v>
      </c>
      <c r="E582" s="446" t="s">
        <v>287</v>
      </c>
    </row>
    <row r="583" spans="1:5">
      <c r="A583" s="442"/>
      <c r="B583" s="443" t="s">
        <v>389</v>
      </c>
      <c r="C583" s="444"/>
      <c r="D583" s="445">
        <v>10</v>
      </c>
      <c r="E583" s="446" t="s">
        <v>291</v>
      </c>
    </row>
    <row r="584" spans="1:5">
      <c r="A584" s="442"/>
      <c r="B584" s="443" t="s">
        <v>390</v>
      </c>
      <c r="C584" s="444"/>
      <c r="D584" s="445">
        <v>11</v>
      </c>
      <c r="E584" s="446" t="s">
        <v>297</v>
      </c>
    </row>
    <row r="585" spans="1:5">
      <c r="A585" s="442"/>
      <c r="B585" s="443" t="s">
        <v>391</v>
      </c>
      <c r="C585" s="444"/>
      <c r="D585" s="445">
        <v>12</v>
      </c>
      <c r="E585" s="446" t="s">
        <v>392</v>
      </c>
    </row>
    <row r="586" spans="1:5">
      <c r="A586" s="442"/>
      <c r="B586" s="443" t="s">
        <v>403</v>
      </c>
      <c r="C586" s="444"/>
      <c r="D586" s="445">
        <v>13</v>
      </c>
      <c r="E586" s="446" t="s">
        <v>404</v>
      </c>
    </row>
    <row r="587" spans="1:5">
      <c r="A587" s="442"/>
      <c r="B587" s="443" t="s">
        <v>405</v>
      </c>
      <c r="C587" s="444"/>
      <c r="D587" s="445">
        <v>14</v>
      </c>
      <c r="E587" s="446" t="s">
        <v>135</v>
      </c>
    </row>
    <row r="588" spans="1:5" ht="12" customHeight="1">
      <c r="A588" s="442"/>
      <c r="B588" s="443"/>
      <c r="C588" s="444"/>
      <c r="D588" s="445">
        <v>15</v>
      </c>
      <c r="E588" s="444"/>
    </row>
    <row r="589" spans="1:5">
      <c r="A589" s="442"/>
      <c r="B589" s="443"/>
      <c r="C589" s="444"/>
      <c r="D589" s="445">
        <v>81</v>
      </c>
      <c r="E589" s="444"/>
    </row>
    <row r="590" spans="1:5" ht="22.5" customHeight="1">
      <c r="A590" s="560" t="s">
        <v>459</v>
      </c>
      <c r="B590" s="560"/>
      <c r="C590" s="440"/>
      <c r="D590" s="441">
        <v>1</v>
      </c>
      <c r="E590" s="439" t="s">
        <v>460</v>
      </c>
    </row>
    <row r="591" spans="1:5">
      <c r="A591" s="442"/>
      <c r="B591" s="443" t="s">
        <v>377</v>
      </c>
      <c r="C591" s="444"/>
      <c r="D591" s="445">
        <v>2</v>
      </c>
      <c r="E591" s="446" t="s">
        <v>255</v>
      </c>
    </row>
    <row r="592" spans="1:5">
      <c r="A592" s="442"/>
      <c r="B592" s="443" t="s">
        <v>380</v>
      </c>
      <c r="C592" s="444"/>
      <c r="D592" s="445">
        <v>3</v>
      </c>
      <c r="E592" s="446" t="s">
        <v>271</v>
      </c>
    </row>
    <row r="593" spans="1:5">
      <c r="A593" s="442"/>
      <c r="B593" s="443" t="s">
        <v>381</v>
      </c>
      <c r="C593" s="444"/>
      <c r="D593" s="445">
        <v>4</v>
      </c>
      <c r="E593" s="446" t="s">
        <v>299</v>
      </c>
    </row>
    <row r="594" spans="1:5">
      <c r="A594" s="442"/>
      <c r="B594" s="443" t="s">
        <v>383</v>
      </c>
      <c r="C594" s="444"/>
      <c r="D594" s="445">
        <v>5</v>
      </c>
      <c r="E594" s="446" t="s">
        <v>279</v>
      </c>
    </row>
    <row r="595" spans="1:5">
      <c r="A595" s="442"/>
      <c r="B595" s="443" t="s">
        <v>384</v>
      </c>
      <c r="C595" s="444"/>
      <c r="D595" s="445">
        <v>6</v>
      </c>
      <c r="E595" s="446" t="s">
        <v>281</v>
      </c>
    </row>
    <row r="596" spans="1:5">
      <c r="A596" s="442"/>
      <c r="B596" s="443" t="s">
        <v>385</v>
      </c>
      <c r="C596" s="444"/>
      <c r="D596" s="445">
        <v>7</v>
      </c>
      <c r="E596" s="446" t="s">
        <v>386</v>
      </c>
    </row>
    <row r="597" spans="1:5">
      <c r="A597" s="442"/>
      <c r="B597" s="443" t="s">
        <v>387</v>
      </c>
      <c r="C597" s="444"/>
      <c r="D597" s="445">
        <v>8</v>
      </c>
      <c r="E597" s="446" t="s">
        <v>285</v>
      </c>
    </row>
    <row r="598" spans="1:5">
      <c r="A598" s="442"/>
      <c r="B598" s="443" t="s">
        <v>388</v>
      </c>
      <c r="C598" s="444"/>
      <c r="D598" s="445">
        <v>9</v>
      </c>
      <c r="E598" s="446" t="s">
        <v>287</v>
      </c>
    </row>
    <row r="599" spans="1:5">
      <c r="A599" s="442"/>
      <c r="B599" s="443" t="s">
        <v>389</v>
      </c>
      <c r="C599" s="444"/>
      <c r="D599" s="445">
        <v>10</v>
      </c>
      <c r="E599" s="446" t="s">
        <v>291</v>
      </c>
    </row>
    <row r="600" spans="1:5">
      <c r="A600" s="442"/>
      <c r="B600" s="443" t="s">
        <v>390</v>
      </c>
      <c r="C600" s="444"/>
      <c r="D600" s="445">
        <v>11</v>
      </c>
      <c r="E600" s="446" t="s">
        <v>297</v>
      </c>
    </row>
    <row r="601" spans="1:5">
      <c r="A601" s="442"/>
      <c r="B601" s="443" t="s">
        <v>403</v>
      </c>
      <c r="C601" s="444"/>
      <c r="D601" s="445">
        <v>12</v>
      </c>
      <c r="E601" s="446" t="s">
        <v>404</v>
      </c>
    </row>
    <row r="602" spans="1:5">
      <c r="A602" s="442"/>
      <c r="B602" s="443" t="s">
        <v>405</v>
      </c>
      <c r="C602" s="444"/>
      <c r="D602" s="445">
        <v>13</v>
      </c>
      <c r="E602" s="446" t="s">
        <v>135</v>
      </c>
    </row>
    <row r="603" spans="1:5">
      <c r="A603" s="442"/>
      <c r="B603" s="443"/>
      <c r="C603" s="444"/>
      <c r="D603" s="445">
        <v>14</v>
      </c>
      <c r="E603" s="444"/>
    </row>
    <row r="604" spans="1:5">
      <c r="A604" s="442"/>
      <c r="B604" s="443"/>
      <c r="C604" s="444"/>
      <c r="D604" s="445">
        <v>81</v>
      </c>
      <c r="E604" s="444"/>
    </row>
    <row r="605" spans="1:5" ht="22.5" customHeight="1">
      <c r="A605" s="560" t="s">
        <v>461</v>
      </c>
      <c r="B605" s="560"/>
      <c r="C605" s="440"/>
      <c r="D605" s="441">
        <v>1</v>
      </c>
      <c r="E605" s="439" t="s">
        <v>462</v>
      </c>
    </row>
    <row r="606" spans="1:5">
      <c r="A606" s="442"/>
      <c r="B606" s="443" t="s">
        <v>408</v>
      </c>
      <c r="C606" s="444"/>
      <c r="D606" s="445">
        <v>2</v>
      </c>
      <c r="E606" s="446" t="s">
        <v>227</v>
      </c>
    </row>
    <row r="607" spans="1:5">
      <c r="A607" s="442"/>
      <c r="B607" s="443" t="s">
        <v>375</v>
      </c>
      <c r="C607" s="444"/>
      <c r="D607" s="445">
        <v>3</v>
      </c>
      <c r="E607" s="446" t="s">
        <v>252</v>
      </c>
    </row>
    <row r="608" spans="1:5">
      <c r="A608" s="442"/>
      <c r="B608" s="443" t="s">
        <v>376</v>
      </c>
      <c r="C608" s="444"/>
      <c r="D608" s="445">
        <v>4</v>
      </c>
      <c r="E608" s="446" t="s">
        <v>225</v>
      </c>
    </row>
    <row r="609" spans="1:5">
      <c r="A609" s="442"/>
      <c r="B609" s="443" t="s">
        <v>377</v>
      </c>
      <c r="C609" s="444"/>
      <c r="D609" s="445">
        <v>5</v>
      </c>
      <c r="E609" s="446" t="s">
        <v>255</v>
      </c>
    </row>
    <row r="610" spans="1:5">
      <c r="A610" s="442"/>
      <c r="B610" s="443" t="s">
        <v>378</v>
      </c>
      <c r="C610" s="444"/>
      <c r="D610" s="445">
        <v>6</v>
      </c>
      <c r="E610" s="446" t="s">
        <v>221</v>
      </c>
    </row>
    <row r="611" spans="1:5">
      <c r="A611" s="442"/>
      <c r="B611" s="443" t="s">
        <v>379</v>
      </c>
      <c r="C611" s="444"/>
      <c r="D611" s="445">
        <v>7</v>
      </c>
      <c r="E611" s="446" t="s">
        <v>219</v>
      </c>
    </row>
    <row r="612" spans="1:5">
      <c r="A612" s="442"/>
      <c r="B612" s="443" t="s">
        <v>380</v>
      </c>
      <c r="C612" s="444"/>
      <c r="D612" s="445">
        <v>8</v>
      </c>
      <c r="E612" s="446" t="s">
        <v>271</v>
      </c>
    </row>
    <row r="613" spans="1:5">
      <c r="A613" s="442"/>
      <c r="B613" s="443" t="s">
        <v>381</v>
      </c>
      <c r="C613" s="444"/>
      <c r="D613" s="445">
        <v>9</v>
      </c>
      <c r="E613" s="446" t="s">
        <v>299</v>
      </c>
    </row>
    <row r="614" spans="1:5">
      <c r="A614" s="442"/>
      <c r="B614" s="443" t="s">
        <v>382</v>
      </c>
      <c r="C614" s="444"/>
      <c r="D614" s="445">
        <v>10</v>
      </c>
      <c r="E614" s="446" t="s">
        <v>277</v>
      </c>
    </row>
    <row r="615" spans="1:5">
      <c r="A615" s="442"/>
      <c r="B615" s="443" t="s">
        <v>383</v>
      </c>
      <c r="C615" s="444"/>
      <c r="D615" s="445">
        <v>11</v>
      </c>
      <c r="E615" s="446" t="s">
        <v>279</v>
      </c>
    </row>
    <row r="616" spans="1:5">
      <c r="A616" s="442"/>
      <c r="B616" s="443" t="s">
        <v>384</v>
      </c>
      <c r="C616" s="444"/>
      <c r="D616" s="445">
        <v>12</v>
      </c>
      <c r="E616" s="446" t="s">
        <v>281</v>
      </c>
    </row>
    <row r="617" spans="1:5">
      <c r="A617" s="442"/>
      <c r="B617" s="443" t="s">
        <v>385</v>
      </c>
      <c r="C617" s="444"/>
      <c r="D617" s="445">
        <v>13</v>
      </c>
      <c r="E617" s="446" t="s">
        <v>386</v>
      </c>
    </row>
    <row r="618" spans="1:5">
      <c r="A618" s="442"/>
      <c r="B618" s="443" t="s">
        <v>387</v>
      </c>
      <c r="C618" s="444"/>
      <c r="D618" s="445">
        <v>14</v>
      </c>
      <c r="E618" s="446" t="s">
        <v>285</v>
      </c>
    </row>
    <row r="619" spans="1:5">
      <c r="A619" s="442"/>
      <c r="B619" s="443" t="s">
        <v>388</v>
      </c>
      <c r="C619" s="444"/>
      <c r="D619" s="445">
        <v>15</v>
      </c>
      <c r="E619" s="446" t="s">
        <v>287</v>
      </c>
    </row>
    <row r="620" spans="1:5">
      <c r="A620" s="442"/>
      <c r="B620" s="443" t="s">
        <v>389</v>
      </c>
      <c r="C620" s="444"/>
      <c r="D620" s="445">
        <v>16</v>
      </c>
      <c r="E620" s="446" t="s">
        <v>291</v>
      </c>
    </row>
    <row r="621" spans="1:5">
      <c r="A621" s="442"/>
      <c r="B621" s="443" t="s">
        <v>390</v>
      </c>
      <c r="C621" s="444"/>
      <c r="D621" s="445">
        <v>17</v>
      </c>
      <c r="E621" s="446" t="s">
        <v>297</v>
      </c>
    </row>
    <row r="622" spans="1:5">
      <c r="A622" s="442"/>
      <c r="B622" s="443" t="s">
        <v>403</v>
      </c>
      <c r="C622" s="444"/>
      <c r="D622" s="445">
        <v>18</v>
      </c>
      <c r="E622" s="446" t="s">
        <v>404</v>
      </c>
    </row>
    <row r="623" spans="1:5">
      <c r="A623" s="442"/>
      <c r="B623" s="443" t="s">
        <v>405</v>
      </c>
      <c r="C623" s="444"/>
      <c r="D623" s="445">
        <v>19</v>
      </c>
      <c r="E623" s="446" t="s">
        <v>135</v>
      </c>
    </row>
    <row r="624" spans="1:5">
      <c r="A624" s="442"/>
      <c r="B624" s="443"/>
      <c r="C624" s="444"/>
      <c r="D624" s="445">
        <v>20</v>
      </c>
      <c r="E624" s="444"/>
    </row>
    <row r="625" spans="1:5">
      <c r="A625" s="442"/>
      <c r="B625" s="443"/>
      <c r="C625" s="444"/>
      <c r="D625" s="445">
        <v>81</v>
      </c>
      <c r="E625" s="444"/>
    </row>
    <row r="626" spans="1:5" ht="11.25" customHeight="1">
      <c r="A626" s="560" t="s">
        <v>463</v>
      </c>
      <c r="B626" s="560"/>
      <c r="C626" s="440"/>
      <c r="D626" s="441">
        <v>1</v>
      </c>
      <c r="E626" s="439" t="s">
        <v>464</v>
      </c>
    </row>
    <row r="627" spans="1:5">
      <c r="A627" s="442"/>
      <c r="B627" s="443" t="s">
        <v>375</v>
      </c>
      <c r="C627" s="444"/>
      <c r="D627" s="445">
        <v>2</v>
      </c>
      <c r="E627" s="446" t="s">
        <v>252</v>
      </c>
    </row>
    <row r="628" spans="1:5">
      <c r="A628" s="442"/>
      <c r="B628" s="443" t="s">
        <v>376</v>
      </c>
      <c r="C628" s="444"/>
      <c r="D628" s="445">
        <v>3</v>
      </c>
      <c r="E628" s="446" t="s">
        <v>225</v>
      </c>
    </row>
    <row r="629" spans="1:5">
      <c r="A629" s="442"/>
      <c r="B629" s="443" t="s">
        <v>377</v>
      </c>
      <c r="C629" s="444"/>
      <c r="D629" s="445">
        <v>4</v>
      </c>
      <c r="E629" s="446" t="s">
        <v>255</v>
      </c>
    </row>
    <row r="630" spans="1:5">
      <c r="A630" s="442"/>
      <c r="B630" s="443" t="s">
        <v>378</v>
      </c>
      <c r="C630" s="444"/>
      <c r="D630" s="445">
        <v>5</v>
      </c>
      <c r="E630" s="446" t="s">
        <v>221</v>
      </c>
    </row>
    <row r="631" spans="1:5">
      <c r="A631" s="442"/>
      <c r="B631" s="443" t="s">
        <v>379</v>
      </c>
      <c r="C631" s="444"/>
      <c r="D631" s="445">
        <v>6</v>
      </c>
      <c r="E631" s="446" t="s">
        <v>219</v>
      </c>
    </row>
    <row r="632" spans="1:5">
      <c r="A632" s="442"/>
      <c r="B632" s="443" t="s">
        <v>380</v>
      </c>
      <c r="C632" s="444"/>
      <c r="D632" s="445">
        <v>7</v>
      </c>
      <c r="E632" s="446" t="s">
        <v>271</v>
      </c>
    </row>
    <row r="633" spans="1:5">
      <c r="A633" s="442"/>
      <c r="B633" s="443" t="s">
        <v>381</v>
      </c>
      <c r="C633" s="444"/>
      <c r="D633" s="445">
        <v>8</v>
      </c>
      <c r="E633" s="446" t="s">
        <v>299</v>
      </c>
    </row>
    <row r="634" spans="1:5">
      <c r="A634" s="442"/>
      <c r="B634" s="443" t="s">
        <v>383</v>
      </c>
      <c r="C634" s="444"/>
      <c r="D634" s="445">
        <v>9</v>
      </c>
      <c r="E634" s="446" t="s">
        <v>279</v>
      </c>
    </row>
    <row r="635" spans="1:5">
      <c r="A635" s="442"/>
      <c r="B635" s="443" t="s">
        <v>384</v>
      </c>
      <c r="C635" s="444"/>
      <c r="D635" s="445">
        <v>10</v>
      </c>
      <c r="E635" s="446" t="s">
        <v>281</v>
      </c>
    </row>
    <row r="636" spans="1:5">
      <c r="A636" s="442"/>
      <c r="B636" s="443" t="s">
        <v>385</v>
      </c>
      <c r="C636" s="444"/>
      <c r="D636" s="445">
        <v>11</v>
      </c>
      <c r="E636" s="446" t="s">
        <v>386</v>
      </c>
    </row>
    <row r="637" spans="1:5">
      <c r="A637" s="442"/>
      <c r="B637" s="443" t="s">
        <v>387</v>
      </c>
      <c r="C637" s="444"/>
      <c r="D637" s="445">
        <v>12</v>
      </c>
      <c r="E637" s="446" t="s">
        <v>285</v>
      </c>
    </row>
    <row r="638" spans="1:5">
      <c r="A638" s="442"/>
      <c r="B638" s="443" t="s">
        <v>388</v>
      </c>
      <c r="C638" s="444"/>
      <c r="D638" s="445">
        <v>13</v>
      </c>
      <c r="E638" s="446" t="s">
        <v>287</v>
      </c>
    </row>
    <row r="639" spans="1:5">
      <c r="A639" s="442"/>
      <c r="B639" s="443" t="s">
        <v>389</v>
      </c>
      <c r="C639" s="444"/>
      <c r="D639" s="445">
        <v>14</v>
      </c>
      <c r="E639" s="446" t="s">
        <v>291</v>
      </c>
    </row>
    <row r="640" spans="1:5">
      <c r="A640" s="442"/>
      <c r="B640" s="443" t="s">
        <v>390</v>
      </c>
      <c r="C640" s="444"/>
      <c r="D640" s="445">
        <v>15</v>
      </c>
      <c r="E640" s="446" t="s">
        <v>297</v>
      </c>
    </row>
    <row r="641" spans="1:5">
      <c r="A641" s="442"/>
      <c r="B641" s="443" t="s">
        <v>403</v>
      </c>
      <c r="C641" s="444"/>
      <c r="D641" s="445">
        <v>16</v>
      </c>
      <c r="E641" s="446" t="s">
        <v>404</v>
      </c>
    </row>
    <row r="642" spans="1:5">
      <c r="A642" s="442"/>
      <c r="B642" s="443" t="s">
        <v>405</v>
      </c>
      <c r="C642" s="444"/>
      <c r="D642" s="445">
        <v>17</v>
      </c>
      <c r="E642" s="446" t="s">
        <v>135</v>
      </c>
    </row>
    <row r="643" spans="1:5">
      <c r="A643" s="442"/>
      <c r="B643" s="443"/>
      <c r="C643" s="444"/>
      <c r="D643" s="445">
        <v>18</v>
      </c>
      <c r="E643" s="444"/>
    </row>
    <row r="644" spans="1:5">
      <c r="A644" s="442"/>
      <c r="B644" s="443"/>
      <c r="C644" s="444"/>
      <c r="D644" s="445">
        <v>81</v>
      </c>
      <c r="E644" s="444"/>
    </row>
    <row r="645" spans="1:5" ht="11.25" customHeight="1">
      <c r="A645" s="560" t="s">
        <v>465</v>
      </c>
      <c r="B645" s="560"/>
      <c r="C645" s="440"/>
      <c r="D645" s="441">
        <v>1</v>
      </c>
      <c r="E645" s="439" t="s">
        <v>466</v>
      </c>
    </row>
    <row r="646" spans="1:5">
      <c r="A646" s="442"/>
      <c r="B646" s="443" t="s">
        <v>375</v>
      </c>
      <c r="C646" s="444"/>
      <c r="D646" s="445">
        <v>2</v>
      </c>
      <c r="E646" s="446" t="s">
        <v>252</v>
      </c>
    </row>
    <row r="647" spans="1:5">
      <c r="A647" s="442"/>
      <c r="B647" s="443" t="s">
        <v>377</v>
      </c>
      <c r="C647" s="444"/>
      <c r="D647" s="445">
        <v>3</v>
      </c>
      <c r="E647" s="446" t="s">
        <v>255</v>
      </c>
    </row>
    <row r="648" spans="1:5">
      <c r="A648" s="442"/>
      <c r="B648" s="443" t="s">
        <v>378</v>
      </c>
      <c r="C648" s="444"/>
      <c r="D648" s="445">
        <v>4</v>
      </c>
      <c r="E648" s="446" t="s">
        <v>221</v>
      </c>
    </row>
    <row r="649" spans="1:5">
      <c r="A649" s="442"/>
      <c r="B649" s="443" t="s">
        <v>379</v>
      </c>
      <c r="C649" s="444"/>
      <c r="D649" s="445">
        <v>5</v>
      </c>
      <c r="E649" s="446" t="s">
        <v>219</v>
      </c>
    </row>
    <row r="650" spans="1:5">
      <c r="A650" s="442"/>
      <c r="B650" s="443" t="s">
        <v>380</v>
      </c>
      <c r="C650" s="444"/>
      <c r="D650" s="445">
        <v>6</v>
      </c>
      <c r="E650" s="446" t="s">
        <v>271</v>
      </c>
    </row>
    <row r="651" spans="1:5">
      <c r="A651" s="442"/>
      <c r="B651" s="443" t="s">
        <v>381</v>
      </c>
      <c r="C651" s="444"/>
      <c r="D651" s="445">
        <v>7</v>
      </c>
      <c r="E651" s="446" t="s">
        <v>299</v>
      </c>
    </row>
    <row r="652" spans="1:5">
      <c r="A652" s="442"/>
      <c r="B652" s="443" t="s">
        <v>382</v>
      </c>
      <c r="C652" s="444"/>
      <c r="D652" s="445">
        <v>8</v>
      </c>
      <c r="E652" s="446" t="s">
        <v>277</v>
      </c>
    </row>
    <row r="653" spans="1:5">
      <c r="A653" s="442"/>
      <c r="B653" s="443" t="s">
        <v>383</v>
      </c>
      <c r="C653" s="444"/>
      <c r="D653" s="445">
        <v>9</v>
      </c>
      <c r="E653" s="446" t="s">
        <v>279</v>
      </c>
    </row>
    <row r="654" spans="1:5">
      <c r="A654" s="442"/>
      <c r="B654" s="443" t="s">
        <v>384</v>
      </c>
      <c r="C654" s="444"/>
      <c r="D654" s="445">
        <v>10</v>
      </c>
      <c r="E654" s="446" t="s">
        <v>281</v>
      </c>
    </row>
    <row r="655" spans="1:5">
      <c r="A655" s="442"/>
      <c r="B655" s="443" t="s">
        <v>385</v>
      </c>
      <c r="C655" s="444"/>
      <c r="D655" s="445">
        <v>11</v>
      </c>
      <c r="E655" s="446" t="s">
        <v>386</v>
      </c>
    </row>
    <row r="656" spans="1:5">
      <c r="A656" s="442"/>
      <c r="B656" s="443" t="s">
        <v>387</v>
      </c>
      <c r="C656" s="444"/>
      <c r="D656" s="445">
        <v>12</v>
      </c>
      <c r="E656" s="446" t="s">
        <v>285</v>
      </c>
    </row>
    <row r="657" spans="1:5">
      <c r="A657" s="442"/>
      <c r="B657" s="443" t="s">
        <v>388</v>
      </c>
      <c r="C657" s="444"/>
      <c r="D657" s="445">
        <v>13</v>
      </c>
      <c r="E657" s="446" t="s">
        <v>287</v>
      </c>
    </row>
    <row r="658" spans="1:5">
      <c r="A658" s="442"/>
      <c r="B658" s="443" t="s">
        <v>389</v>
      </c>
      <c r="C658" s="444"/>
      <c r="D658" s="445">
        <v>14</v>
      </c>
      <c r="E658" s="446" t="s">
        <v>291</v>
      </c>
    </row>
    <row r="659" spans="1:5">
      <c r="A659" s="442"/>
      <c r="B659" s="443" t="s">
        <v>390</v>
      </c>
      <c r="C659" s="444"/>
      <c r="D659" s="445">
        <v>15</v>
      </c>
      <c r="E659" s="446" t="s">
        <v>297</v>
      </c>
    </row>
    <row r="660" spans="1:5">
      <c r="A660" s="442"/>
      <c r="B660" s="443" t="s">
        <v>403</v>
      </c>
      <c r="C660" s="444"/>
      <c r="D660" s="445">
        <v>16</v>
      </c>
      <c r="E660" s="446" t="s">
        <v>404</v>
      </c>
    </row>
    <row r="661" spans="1:5">
      <c r="A661" s="442"/>
      <c r="B661" s="443" t="s">
        <v>405</v>
      </c>
      <c r="C661" s="444"/>
      <c r="D661" s="445">
        <v>17</v>
      </c>
      <c r="E661" s="446" t="s">
        <v>135</v>
      </c>
    </row>
  </sheetData>
  <sheetProtection sheet="1" objects="1" scenarios="1"/>
  <mergeCells count="32">
    <mergeCell ref="A283:B283"/>
    <mergeCell ref="A1:B1"/>
    <mergeCell ref="A2:B2"/>
    <mergeCell ref="A30:B30"/>
    <mergeCell ref="A59:B59"/>
    <mergeCell ref="A88:B88"/>
    <mergeCell ref="A116:B116"/>
    <mergeCell ref="A144:B144"/>
    <mergeCell ref="A173:B173"/>
    <mergeCell ref="A202:B202"/>
    <mergeCell ref="A230:B230"/>
    <mergeCell ref="A258:B258"/>
    <mergeCell ref="A493:B493"/>
    <mergeCell ref="A297:B297"/>
    <mergeCell ref="A306:B306"/>
    <mergeCell ref="A325:B325"/>
    <mergeCell ref="A343:B343"/>
    <mergeCell ref="A360:B360"/>
    <mergeCell ref="A379:B379"/>
    <mergeCell ref="A398:B398"/>
    <mergeCell ref="A415:B415"/>
    <mergeCell ref="A432:B432"/>
    <mergeCell ref="A448:B448"/>
    <mergeCell ref="A470:B470"/>
    <mergeCell ref="A626:B626"/>
    <mergeCell ref="A645:B645"/>
    <mergeCell ref="A513:B513"/>
    <mergeCell ref="A534:B534"/>
    <mergeCell ref="A554:B554"/>
    <mergeCell ref="A574:B574"/>
    <mergeCell ref="A590:B590"/>
    <mergeCell ref="A605:B60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22"/>
  <sheetViews>
    <sheetView workbookViewId="0">
      <selection sqref="A1:C1"/>
    </sheetView>
  </sheetViews>
  <sheetFormatPr defaultRowHeight="14.25"/>
  <cols>
    <col min="1" max="1" width="10.25" style="1" customWidth="1"/>
    <col min="2" max="2" width="10.75" style="1" hidden="1" customWidth="1"/>
    <col min="3" max="3" width="34" style="1" customWidth="1"/>
    <col min="4" max="15" width="8.625" style="1" customWidth="1"/>
    <col min="16" max="1024" width="6.5" style="1" customWidth="1"/>
    <col min="1025" max="1025" width="9" customWidth="1"/>
  </cols>
  <sheetData>
    <row r="1" spans="1:15">
      <c r="A1" s="571"/>
      <c r="B1" s="571"/>
      <c r="C1" s="571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5">
      <c r="A2" s="565" t="s">
        <v>467</v>
      </c>
      <c r="B2" s="448"/>
      <c r="C2" s="566" t="s">
        <v>468</v>
      </c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ht="10.5" customHeight="1">
      <c r="A3" s="565"/>
      <c r="B3" s="448"/>
      <c r="C3" s="566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hidden="1">
      <c r="A4" s="565"/>
      <c r="B4" s="448"/>
      <c r="C4" s="566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</row>
    <row r="5" spans="1:15" hidden="1">
      <c r="A5" s="565"/>
      <c r="B5" s="448"/>
      <c r="C5" s="566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</row>
    <row r="6" spans="1:15" hidden="1">
      <c r="A6" s="565"/>
      <c r="B6" s="448"/>
      <c r="C6" s="566"/>
      <c r="D6" s="449"/>
      <c r="E6" s="449"/>
      <c r="F6" s="449"/>
      <c r="G6" s="449"/>
      <c r="H6" s="449"/>
      <c r="I6" s="449"/>
      <c r="J6" s="449"/>
      <c r="K6" s="449"/>
      <c r="L6" s="449"/>
      <c r="M6" s="449"/>
      <c r="N6" s="449"/>
      <c r="O6" s="449"/>
    </row>
    <row r="7" spans="1:15" hidden="1">
      <c r="A7" s="565"/>
      <c r="B7" s="448"/>
      <c r="C7" s="566"/>
      <c r="D7" s="449"/>
      <c r="E7" s="449"/>
      <c r="F7" s="449"/>
      <c r="G7" s="449"/>
      <c r="H7" s="449"/>
      <c r="I7" s="449"/>
      <c r="J7" s="449"/>
      <c r="K7" s="449"/>
      <c r="L7" s="449"/>
      <c r="M7" s="449"/>
      <c r="N7" s="449"/>
      <c r="O7" s="449"/>
    </row>
    <row r="8" spans="1:15" hidden="1">
      <c r="A8" s="565"/>
      <c r="B8" s="448"/>
      <c r="C8" s="566"/>
      <c r="D8" s="449"/>
      <c r="E8" s="449"/>
      <c r="F8" s="449"/>
      <c r="G8" s="449"/>
      <c r="H8" s="449"/>
      <c r="I8" s="449"/>
      <c r="J8" s="449"/>
      <c r="K8" s="449"/>
      <c r="L8" s="449"/>
      <c r="M8" s="449"/>
      <c r="N8" s="449"/>
      <c r="O8" s="449"/>
    </row>
    <row r="9" spans="1:15" hidden="1">
      <c r="A9" s="565"/>
      <c r="B9" s="448"/>
      <c r="C9" s="566"/>
      <c r="D9" s="449"/>
      <c r="E9" s="449"/>
      <c r="F9" s="449"/>
      <c r="G9" s="449"/>
      <c r="H9" s="449"/>
      <c r="I9" s="449"/>
      <c r="J9" s="449"/>
      <c r="K9" s="449"/>
      <c r="L9" s="449"/>
      <c r="M9" s="449"/>
      <c r="N9" s="449"/>
      <c r="O9" s="449"/>
    </row>
    <row r="10" spans="1:15">
      <c r="A10" s="554"/>
      <c r="B10" s="554"/>
      <c r="C10" s="554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</row>
    <row r="11" spans="1:15">
      <c r="A11" s="565" t="s">
        <v>208</v>
      </c>
      <c r="B11" s="448"/>
      <c r="C11" s="566" t="s">
        <v>209</v>
      </c>
      <c r="D11" s="450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</row>
    <row r="12" spans="1:15" ht="7.5" customHeight="1">
      <c r="A12" s="565"/>
      <c r="B12" s="448"/>
      <c r="C12" s="566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</row>
    <row r="13" spans="1:15" hidden="1">
      <c r="A13" s="565"/>
      <c r="B13" s="448"/>
      <c r="C13" s="566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</row>
    <row r="14" spans="1:15" hidden="1">
      <c r="A14" s="565"/>
      <c r="B14" s="448"/>
      <c r="C14" s="566"/>
      <c r="D14" s="450"/>
      <c r="E14" s="450"/>
      <c r="F14" s="450"/>
      <c r="G14" s="450"/>
      <c r="H14" s="450"/>
      <c r="I14" s="450"/>
      <c r="J14" s="450"/>
      <c r="K14" s="450"/>
      <c r="L14" s="450"/>
      <c r="M14" s="450"/>
      <c r="N14" s="450"/>
      <c r="O14" s="450"/>
    </row>
    <row r="15" spans="1:15" hidden="1">
      <c r="A15" s="565"/>
      <c r="B15" s="448"/>
      <c r="C15" s="566"/>
      <c r="D15" s="450"/>
      <c r="E15" s="450"/>
      <c r="F15" s="450"/>
      <c r="G15" s="450"/>
      <c r="H15" s="450"/>
      <c r="I15" s="450"/>
      <c r="J15" s="450"/>
      <c r="K15" s="450"/>
      <c r="L15" s="450"/>
      <c r="M15" s="450"/>
      <c r="N15" s="450"/>
      <c r="O15" s="450"/>
    </row>
    <row r="16" spans="1:15" hidden="1">
      <c r="A16" s="565"/>
      <c r="B16" s="448"/>
      <c r="C16" s="566"/>
      <c r="D16" s="450"/>
      <c r="E16" s="450"/>
      <c r="F16" s="450"/>
      <c r="G16" s="450"/>
      <c r="H16" s="450"/>
      <c r="I16" s="450"/>
      <c r="J16" s="450"/>
      <c r="K16" s="450"/>
      <c r="L16" s="450"/>
      <c r="M16" s="450"/>
      <c r="N16" s="450"/>
      <c r="O16" s="450"/>
    </row>
    <row r="17" spans="1:15" hidden="1">
      <c r="A17" s="565"/>
      <c r="B17" s="448"/>
      <c r="C17" s="566"/>
      <c r="D17" s="450"/>
      <c r="E17" s="450"/>
      <c r="F17" s="450"/>
      <c r="G17" s="450"/>
      <c r="H17" s="450"/>
      <c r="I17" s="450"/>
      <c r="J17" s="450"/>
      <c r="K17" s="450"/>
      <c r="L17" s="450"/>
      <c r="M17" s="450"/>
      <c r="N17" s="450"/>
      <c r="O17" s="450"/>
    </row>
    <row r="18" spans="1:15" hidden="1">
      <c r="A18" s="565"/>
      <c r="B18" s="448"/>
      <c r="C18" s="566"/>
      <c r="D18" s="450"/>
      <c r="E18" s="450"/>
      <c r="F18" s="450"/>
      <c r="G18" s="450"/>
      <c r="H18" s="450"/>
      <c r="I18" s="450"/>
      <c r="J18" s="450"/>
      <c r="K18" s="450"/>
      <c r="L18" s="450"/>
      <c r="M18" s="450"/>
      <c r="N18" s="450"/>
      <c r="O18" s="450"/>
    </row>
    <row r="19" spans="1:15">
      <c r="A19" s="554"/>
      <c r="B19" s="554"/>
      <c r="C19" s="554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447"/>
    </row>
    <row r="20" spans="1:15">
      <c r="A20" s="565" t="s">
        <v>469</v>
      </c>
      <c r="B20" s="448"/>
      <c r="C20" s="566" t="s">
        <v>470</v>
      </c>
      <c r="D20" s="449"/>
      <c r="E20" s="449"/>
      <c r="F20" s="449"/>
      <c r="G20" s="449"/>
      <c r="H20" s="449"/>
      <c r="I20" s="449"/>
      <c r="J20" s="449"/>
      <c r="K20" s="449"/>
      <c r="L20" s="449"/>
      <c r="M20" s="449"/>
      <c r="N20" s="449"/>
      <c r="O20" s="449"/>
    </row>
    <row r="21" spans="1:15">
      <c r="A21" s="565"/>
      <c r="B21" s="448"/>
      <c r="C21" s="566"/>
      <c r="D21" s="449"/>
      <c r="E21" s="449"/>
      <c r="F21" s="449"/>
      <c r="G21" s="449"/>
      <c r="H21" s="449"/>
      <c r="I21" s="449"/>
      <c r="J21" s="449"/>
      <c r="K21" s="449"/>
      <c r="L21" s="449"/>
      <c r="M21" s="449"/>
      <c r="N21" s="449"/>
      <c r="O21" s="449"/>
    </row>
    <row r="22" spans="1:15" hidden="1">
      <c r="A22" s="565"/>
      <c r="B22" s="448"/>
      <c r="C22" s="566"/>
      <c r="D22" s="449"/>
      <c r="E22" s="449"/>
      <c r="F22" s="449"/>
      <c r="G22" s="449"/>
      <c r="H22" s="449"/>
      <c r="I22" s="449"/>
      <c r="J22" s="449"/>
      <c r="K22" s="449"/>
      <c r="L22" s="449"/>
      <c r="M22" s="449"/>
      <c r="N22" s="449"/>
      <c r="O22" s="449"/>
    </row>
    <row r="23" spans="1:15" hidden="1">
      <c r="A23" s="565"/>
      <c r="B23" s="448"/>
      <c r="C23" s="566"/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49"/>
    </row>
    <row r="24" spans="1:15" hidden="1">
      <c r="A24" s="565"/>
      <c r="B24" s="448"/>
      <c r="C24" s="566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49"/>
    </row>
    <row r="25" spans="1:15" hidden="1">
      <c r="A25" s="565"/>
      <c r="B25" s="448"/>
      <c r="C25" s="566"/>
      <c r="D25" s="449"/>
      <c r="E25" s="449"/>
      <c r="F25" s="449"/>
      <c r="G25" s="449"/>
      <c r="H25" s="449"/>
      <c r="I25" s="449"/>
      <c r="J25" s="449"/>
      <c r="K25" s="449"/>
      <c r="L25" s="449"/>
      <c r="M25" s="449"/>
      <c r="N25" s="449"/>
      <c r="O25" s="449"/>
    </row>
    <row r="26" spans="1:15" hidden="1">
      <c r="A26" s="565"/>
      <c r="B26" s="448"/>
      <c r="C26" s="566"/>
      <c r="D26" s="449"/>
      <c r="E26" s="449"/>
      <c r="F26" s="449"/>
      <c r="G26" s="449"/>
      <c r="H26" s="449"/>
      <c r="I26" s="449"/>
      <c r="J26" s="449"/>
      <c r="K26" s="449"/>
      <c r="L26" s="449"/>
      <c r="M26" s="449"/>
      <c r="N26" s="449"/>
      <c r="O26" s="449"/>
    </row>
    <row r="27" spans="1:15" hidden="1">
      <c r="A27" s="565"/>
      <c r="B27" s="448"/>
      <c r="C27" s="566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</row>
    <row r="28" spans="1:15">
      <c r="A28" s="570" t="s">
        <v>471</v>
      </c>
      <c r="B28" s="452" t="s">
        <v>48</v>
      </c>
      <c r="C28" s="569" t="s">
        <v>221</v>
      </c>
      <c r="D28" s="454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</row>
    <row r="29" spans="1:15" ht="7.5" customHeight="1">
      <c r="A29" s="570"/>
      <c r="B29" s="452"/>
      <c r="C29" s="569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</row>
    <row r="30" spans="1:15" hidden="1">
      <c r="A30" s="570"/>
      <c r="B30" s="452"/>
      <c r="C30" s="569"/>
      <c r="D30" s="454"/>
      <c r="E30" s="454"/>
      <c r="F30" s="454"/>
      <c r="G30" s="454"/>
      <c r="H30" s="454"/>
      <c r="I30" s="454"/>
      <c r="J30" s="454"/>
      <c r="K30" s="454"/>
      <c r="L30" s="454"/>
      <c r="M30" s="454"/>
      <c r="N30" s="454"/>
      <c r="O30" s="454"/>
    </row>
    <row r="31" spans="1:15" hidden="1">
      <c r="A31" s="570"/>
      <c r="B31" s="452"/>
      <c r="C31" s="569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</row>
    <row r="32" spans="1:15" hidden="1">
      <c r="A32" s="570"/>
      <c r="B32" s="452"/>
      <c r="C32" s="569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</row>
    <row r="33" spans="1:15" hidden="1">
      <c r="A33" s="570"/>
      <c r="B33" s="452"/>
      <c r="C33" s="569"/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</row>
    <row r="34" spans="1:15" hidden="1">
      <c r="A34" s="570"/>
      <c r="B34" s="452"/>
      <c r="C34" s="569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N34" s="454"/>
      <c r="O34" s="454"/>
    </row>
    <row r="35" spans="1:15" hidden="1">
      <c r="A35" s="570"/>
      <c r="B35" s="452"/>
      <c r="C35" s="569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</row>
    <row r="36" spans="1:15">
      <c r="A36" s="570" t="s">
        <v>472</v>
      </c>
      <c r="B36" s="452" t="s">
        <v>48</v>
      </c>
      <c r="C36" s="569" t="s">
        <v>473</v>
      </c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</row>
    <row r="37" spans="1:15">
      <c r="A37" s="570"/>
      <c r="B37" s="452"/>
      <c r="C37" s="569"/>
      <c r="D37" s="455"/>
      <c r="E37" s="455"/>
      <c r="F37" s="455"/>
      <c r="G37" s="455"/>
      <c r="H37" s="455"/>
      <c r="I37" s="455"/>
      <c r="J37" s="455"/>
      <c r="K37" s="455"/>
      <c r="L37" s="455"/>
      <c r="M37" s="455"/>
      <c r="N37" s="455"/>
      <c r="O37" s="455"/>
    </row>
    <row r="38" spans="1:15" ht="6" customHeight="1">
      <c r="A38" s="570"/>
      <c r="B38" s="452"/>
      <c r="C38" s="569"/>
      <c r="D38" s="455"/>
      <c r="E38" s="455"/>
      <c r="F38" s="455"/>
      <c r="G38" s="455"/>
      <c r="H38" s="455"/>
      <c r="I38" s="455"/>
      <c r="J38" s="455"/>
      <c r="K38" s="455"/>
      <c r="L38" s="455"/>
      <c r="M38" s="455"/>
      <c r="N38" s="455"/>
      <c r="O38" s="455"/>
    </row>
    <row r="39" spans="1:15" hidden="1">
      <c r="A39" s="570"/>
      <c r="B39" s="452"/>
      <c r="C39" s="569"/>
      <c r="D39" s="455"/>
      <c r="E39" s="455"/>
      <c r="F39" s="455"/>
      <c r="G39" s="455"/>
      <c r="H39" s="455"/>
      <c r="I39" s="455"/>
      <c r="J39" s="455"/>
      <c r="K39" s="455"/>
      <c r="L39" s="455"/>
      <c r="M39" s="455"/>
      <c r="N39" s="455"/>
      <c r="O39" s="455"/>
    </row>
    <row r="40" spans="1:15" hidden="1">
      <c r="A40" s="570"/>
      <c r="B40" s="452"/>
      <c r="C40" s="569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</row>
    <row r="41" spans="1:15" hidden="1">
      <c r="A41" s="570"/>
      <c r="B41" s="452"/>
      <c r="C41" s="569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5"/>
    </row>
    <row r="42" spans="1:15" hidden="1">
      <c r="A42" s="570"/>
      <c r="B42" s="452"/>
      <c r="C42" s="569"/>
      <c r="D42" s="455"/>
      <c r="E42" s="455"/>
      <c r="F42" s="455"/>
      <c r="G42" s="455"/>
      <c r="H42" s="455"/>
      <c r="I42" s="455"/>
      <c r="J42" s="455"/>
      <c r="K42" s="455"/>
      <c r="L42" s="455"/>
      <c r="M42" s="455"/>
      <c r="N42" s="455"/>
      <c r="O42" s="455"/>
    </row>
    <row r="43" spans="1:15" hidden="1">
      <c r="A43" s="570"/>
      <c r="B43" s="452"/>
      <c r="C43" s="569"/>
      <c r="D43" s="455"/>
      <c r="E43" s="455"/>
      <c r="F43" s="455"/>
      <c r="G43" s="455"/>
      <c r="H43" s="455"/>
      <c r="I43" s="455"/>
      <c r="J43" s="455"/>
      <c r="K43" s="455"/>
      <c r="L43" s="455"/>
      <c r="M43" s="455"/>
      <c r="N43" s="455"/>
      <c r="O43" s="455"/>
    </row>
    <row r="44" spans="1:15">
      <c r="A44" s="570" t="s">
        <v>474</v>
      </c>
      <c r="B44" s="452" t="s">
        <v>48</v>
      </c>
      <c r="C44" s="569" t="s">
        <v>227</v>
      </c>
      <c r="D44" s="454"/>
      <c r="E44" s="454"/>
      <c r="F44" s="454"/>
      <c r="G44" s="454"/>
      <c r="H44" s="454"/>
      <c r="I44" s="454"/>
      <c r="J44" s="454"/>
      <c r="K44" s="454"/>
      <c r="L44" s="454"/>
      <c r="M44" s="454"/>
      <c r="N44" s="454"/>
      <c r="O44" s="454"/>
    </row>
    <row r="45" spans="1:15" ht="4.5" customHeight="1">
      <c r="A45" s="570"/>
      <c r="B45" s="452"/>
      <c r="C45" s="569"/>
      <c r="D45" s="454"/>
      <c r="E45" s="454"/>
      <c r="F45" s="454"/>
      <c r="G45" s="454"/>
      <c r="H45" s="454"/>
      <c r="I45" s="454"/>
      <c r="J45" s="454"/>
      <c r="K45" s="454"/>
      <c r="L45" s="454"/>
      <c r="M45" s="454"/>
      <c r="N45" s="454"/>
      <c r="O45" s="454"/>
    </row>
    <row r="46" spans="1:15" hidden="1">
      <c r="A46" s="570"/>
      <c r="B46" s="452"/>
      <c r="C46" s="569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</row>
    <row r="47" spans="1:15" hidden="1">
      <c r="A47" s="570"/>
      <c r="B47" s="452"/>
      <c r="C47" s="569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</row>
    <row r="48" spans="1:15" hidden="1">
      <c r="A48" s="570"/>
      <c r="B48" s="452"/>
      <c r="C48" s="569"/>
      <c r="D48" s="454"/>
      <c r="E48" s="454"/>
      <c r="F48" s="454"/>
      <c r="G48" s="454"/>
      <c r="H48" s="454"/>
      <c r="I48" s="454"/>
      <c r="J48" s="454"/>
      <c r="K48" s="454"/>
      <c r="L48" s="454"/>
      <c r="M48" s="454"/>
      <c r="N48" s="454"/>
      <c r="O48" s="454"/>
    </row>
    <row r="49" spans="1:15" hidden="1">
      <c r="A49" s="570"/>
      <c r="B49" s="452"/>
      <c r="C49" s="569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</row>
    <row r="50" spans="1:15" hidden="1">
      <c r="A50" s="570"/>
      <c r="B50" s="452"/>
      <c r="C50" s="569"/>
      <c r="D50" s="454"/>
      <c r="E50" s="454"/>
      <c r="F50" s="454"/>
      <c r="G50" s="454"/>
      <c r="H50" s="454"/>
      <c r="I50" s="454"/>
      <c r="J50" s="454"/>
      <c r="K50" s="454"/>
      <c r="L50" s="454"/>
      <c r="M50" s="454"/>
      <c r="N50" s="454"/>
      <c r="O50" s="454"/>
    </row>
    <row r="51" spans="1:15" hidden="1">
      <c r="A51" s="570"/>
      <c r="B51" s="452"/>
      <c r="C51" s="569"/>
      <c r="D51" s="454"/>
      <c r="E51" s="454"/>
      <c r="F51" s="454"/>
      <c r="G51" s="454"/>
      <c r="H51" s="454"/>
      <c r="I51" s="454"/>
      <c r="J51" s="454"/>
      <c r="K51" s="454"/>
      <c r="L51" s="454"/>
      <c r="M51" s="454"/>
      <c r="N51" s="454"/>
      <c r="O51" s="454"/>
    </row>
    <row r="52" spans="1:15">
      <c r="A52" s="570" t="s">
        <v>475</v>
      </c>
      <c r="B52" s="452" t="s">
        <v>48</v>
      </c>
      <c r="C52" s="569" t="s">
        <v>229</v>
      </c>
      <c r="D52" s="455"/>
      <c r="E52" s="455"/>
      <c r="F52" s="455"/>
      <c r="G52" s="455"/>
      <c r="H52" s="455"/>
      <c r="I52" s="455"/>
      <c r="J52" s="455"/>
      <c r="K52" s="455"/>
      <c r="L52" s="455"/>
      <c r="M52" s="455"/>
      <c r="N52" s="455"/>
      <c r="O52" s="455"/>
    </row>
    <row r="53" spans="1:15" ht="4.5" customHeight="1">
      <c r="A53" s="570"/>
      <c r="B53" s="452"/>
      <c r="C53" s="569"/>
      <c r="D53" s="455"/>
      <c r="E53" s="455"/>
      <c r="F53" s="455"/>
      <c r="G53" s="455"/>
      <c r="H53" s="455"/>
      <c r="I53" s="455"/>
      <c r="J53" s="455"/>
      <c r="K53" s="455"/>
      <c r="L53" s="455"/>
      <c r="M53" s="455"/>
      <c r="N53" s="455"/>
      <c r="O53" s="455"/>
    </row>
    <row r="54" spans="1:15" hidden="1">
      <c r="A54" s="570"/>
      <c r="B54" s="452"/>
      <c r="C54" s="569"/>
      <c r="D54" s="455"/>
      <c r="E54" s="455"/>
      <c r="F54" s="455"/>
      <c r="G54" s="455"/>
      <c r="H54" s="455"/>
      <c r="I54" s="455"/>
      <c r="J54" s="455"/>
      <c r="K54" s="455"/>
      <c r="L54" s="455"/>
      <c r="M54" s="455"/>
      <c r="N54" s="455"/>
      <c r="O54" s="455"/>
    </row>
    <row r="55" spans="1:15" hidden="1">
      <c r="A55" s="570"/>
      <c r="B55" s="452"/>
      <c r="C55" s="569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</row>
    <row r="56" spans="1:15" hidden="1">
      <c r="A56" s="570"/>
      <c r="B56" s="452"/>
      <c r="C56" s="569"/>
      <c r="D56" s="455"/>
      <c r="E56" s="455"/>
      <c r="F56" s="455"/>
      <c r="G56" s="455"/>
      <c r="H56" s="455"/>
      <c r="I56" s="455"/>
      <c r="J56" s="455"/>
      <c r="K56" s="455"/>
      <c r="L56" s="455"/>
      <c r="M56" s="455"/>
      <c r="N56" s="455"/>
      <c r="O56" s="455"/>
    </row>
    <row r="57" spans="1:15" hidden="1">
      <c r="A57" s="570"/>
      <c r="B57" s="452"/>
      <c r="C57" s="569"/>
      <c r="D57" s="455"/>
      <c r="E57" s="455"/>
      <c r="F57" s="455"/>
      <c r="G57" s="455"/>
      <c r="H57" s="455"/>
      <c r="I57" s="455"/>
      <c r="J57" s="455"/>
      <c r="K57" s="455"/>
      <c r="L57" s="455"/>
      <c r="M57" s="455"/>
      <c r="N57" s="455"/>
      <c r="O57" s="455"/>
    </row>
    <row r="58" spans="1:15" hidden="1">
      <c r="A58" s="570"/>
      <c r="B58" s="452"/>
      <c r="C58" s="569"/>
      <c r="D58" s="455"/>
      <c r="E58" s="455"/>
      <c r="F58" s="455"/>
      <c r="G58" s="455"/>
      <c r="H58" s="455"/>
      <c r="I58" s="455"/>
      <c r="J58" s="455"/>
      <c r="K58" s="455"/>
      <c r="L58" s="455"/>
      <c r="M58" s="455"/>
      <c r="N58" s="455"/>
      <c r="O58" s="455"/>
    </row>
    <row r="59" spans="1:15" hidden="1">
      <c r="A59" s="570"/>
      <c r="B59" s="452"/>
      <c r="C59" s="569"/>
      <c r="D59" s="455"/>
      <c r="E59" s="455"/>
      <c r="F59" s="455"/>
      <c r="G59" s="455"/>
      <c r="H59" s="455"/>
      <c r="I59" s="455"/>
      <c r="J59" s="455"/>
      <c r="K59" s="455"/>
      <c r="L59" s="455"/>
      <c r="M59" s="455"/>
      <c r="N59" s="455"/>
      <c r="O59" s="455"/>
    </row>
    <row r="60" spans="1:15" ht="22.5">
      <c r="A60" s="456" t="s">
        <v>476</v>
      </c>
      <c r="B60" s="457"/>
      <c r="C60" s="458" t="s">
        <v>477</v>
      </c>
      <c r="D60" s="457"/>
      <c r="E60" s="457"/>
      <c r="F60" s="457"/>
      <c r="G60" s="457"/>
      <c r="H60" s="457"/>
      <c r="I60" s="457"/>
      <c r="J60" s="457"/>
      <c r="K60" s="457"/>
      <c r="L60" s="457"/>
      <c r="M60" s="457"/>
      <c r="N60" s="457"/>
      <c r="O60" s="457"/>
    </row>
    <row r="61" spans="1:15">
      <c r="A61" s="570" t="s">
        <v>478</v>
      </c>
      <c r="B61" s="452" t="s">
        <v>48</v>
      </c>
      <c r="C61" s="569" t="s">
        <v>479</v>
      </c>
      <c r="D61" s="454"/>
      <c r="E61" s="454"/>
      <c r="F61" s="454"/>
      <c r="G61" s="454"/>
      <c r="H61" s="454"/>
      <c r="I61" s="454"/>
      <c r="J61" s="454"/>
      <c r="K61" s="454"/>
      <c r="L61" s="454"/>
      <c r="M61" s="454"/>
      <c r="N61" s="454"/>
      <c r="O61" s="454"/>
    </row>
    <row r="62" spans="1:15" ht="9" customHeight="1">
      <c r="A62" s="570"/>
      <c r="B62" s="452"/>
      <c r="C62" s="569"/>
      <c r="D62" s="454"/>
      <c r="E62" s="454"/>
      <c r="F62" s="454"/>
      <c r="G62" s="454"/>
      <c r="H62" s="454"/>
      <c r="I62" s="454"/>
      <c r="J62" s="454"/>
      <c r="K62" s="454"/>
      <c r="L62" s="454"/>
      <c r="M62" s="454"/>
      <c r="N62" s="454"/>
      <c r="O62" s="454"/>
    </row>
    <row r="63" spans="1:15" hidden="1">
      <c r="A63" s="570"/>
      <c r="B63" s="452"/>
      <c r="C63" s="569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</row>
    <row r="64" spans="1:15" hidden="1">
      <c r="A64" s="570"/>
      <c r="B64" s="452"/>
      <c r="C64" s="569"/>
      <c r="D64" s="454"/>
      <c r="E64" s="454"/>
      <c r="F64" s="454"/>
      <c r="G64" s="454"/>
      <c r="H64" s="454"/>
      <c r="I64" s="454"/>
      <c r="J64" s="454"/>
      <c r="K64" s="454"/>
      <c r="L64" s="454"/>
      <c r="M64" s="454"/>
      <c r="N64" s="454"/>
      <c r="O64" s="454"/>
    </row>
    <row r="65" spans="1:15" hidden="1">
      <c r="A65" s="570"/>
      <c r="B65" s="452"/>
      <c r="C65" s="569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</row>
    <row r="66" spans="1:15" hidden="1">
      <c r="A66" s="570"/>
      <c r="B66" s="452"/>
      <c r="C66" s="569"/>
      <c r="D66" s="454"/>
      <c r="E66" s="454"/>
      <c r="F66" s="454"/>
      <c r="G66" s="454"/>
      <c r="H66" s="454"/>
      <c r="I66" s="454"/>
      <c r="J66" s="454"/>
      <c r="K66" s="454"/>
      <c r="L66" s="454"/>
      <c r="M66" s="454"/>
      <c r="N66" s="454"/>
      <c r="O66" s="454"/>
    </row>
    <row r="67" spans="1:15" hidden="1">
      <c r="A67" s="570"/>
      <c r="B67" s="452"/>
      <c r="C67" s="569"/>
      <c r="D67" s="454"/>
      <c r="E67" s="454"/>
      <c r="F67" s="454"/>
      <c r="G67" s="454"/>
      <c r="H67" s="454"/>
      <c r="I67" s="454"/>
      <c r="J67" s="454"/>
      <c r="K67" s="454"/>
      <c r="L67" s="454"/>
      <c r="M67" s="454"/>
      <c r="N67" s="454"/>
      <c r="O67" s="454"/>
    </row>
    <row r="68" spans="1:15" hidden="1">
      <c r="A68" s="570"/>
      <c r="B68" s="452"/>
      <c r="C68" s="569"/>
      <c r="D68" s="454"/>
      <c r="E68" s="454"/>
      <c r="F68" s="454"/>
      <c r="G68" s="454"/>
      <c r="H68" s="454"/>
      <c r="I68" s="454"/>
      <c r="J68" s="454"/>
      <c r="K68" s="454"/>
      <c r="L68" s="454"/>
      <c r="M68" s="454"/>
      <c r="N68" s="454"/>
      <c r="O68" s="454"/>
    </row>
    <row r="69" spans="1:15">
      <c r="A69" s="570" t="s">
        <v>480</v>
      </c>
      <c r="B69" s="452" t="s">
        <v>48</v>
      </c>
      <c r="C69" s="569" t="s">
        <v>481</v>
      </c>
      <c r="D69" s="455"/>
      <c r="E69" s="455"/>
      <c r="F69" s="455"/>
      <c r="G69" s="455"/>
      <c r="H69" s="455"/>
      <c r="I69" s="455"/>
      <c r="J69" s="455"/>
      <c r="K69" s="455"/>
      <c r="L69" s="455"/>
      <c r="M69" s="455"/>
      <c r="N69" s="455"/>
      <c r="O69" s="455"/>
    </row>
    <row r="70" spans="1:15" ht="7.5" customHeight="1">
      <c r="A70" s="570"/>
      <c r="B70" s="452"/>
      <c r="C70" s="569"/>
      <c r="D70" s="455"/>
      <c r="E70" s="455"/>
      <c r="F70" s="455"/>
      <c r="G70" s="455"/>
      <c r="H70" s="455"/>
      <c r="I70" s="455"/>
      <c r="J70" s="455"/>
      <c r="K70" s="455"/>
      <c r="L70" s="455"/>
      <c r="M70" s="455"/>
      <c r="N70" s="455"/>
      <c r="O70" s="455"/>
    </row>
    <row r="71" spans="1:15" hidden="1">
      <c r="A71" s="570"/>
      <c r="B71" s="452"/>
      <c r="C71" s="569"/>
      <c r="D71" s="455"/>
      <c r="E71" s="455"/>
      <c r="F71" s="455"/>
      <c r="G71" s="455"/>
      <c r="H71" s="455"/>
      <c r="I71" s="455"/>
      <c r="J71" s="455"/>
      <c r="K71" s="455"/>
      <c r="L71" s="455"/>
      <c r="M71" s="455"/>
      <c r="N71" s="455"/>
      <c r="O71" s="455"/>
    </row>
    <row r="72" spans="1:15" hidden="1">
      <c r="A72" s="570"/>
      <c r="B72" s="452"/>
      <c r="C72" s="569"/>
      <c r="D72" s="455"/>
      <c r="E72" s="455"/>
      <c r="F72" s="455"/>
      <c r="G72" s="455"/>
      <c r="H72" s="455"/>
      <c r="I72" s="455"/>
      <c r="J72" s="455"/>
      <c r="K72" s="455"/>
      <c r="L72" s="455"/>
      <c r="M72" s="455"/>
      <c r="N72" s="455"/>
      <c r="O72" s="455"/>
    </row>
    <row r="73" spans="1:15" hidden="1">
      <c r="A73" s="570"/>
      <c r="B73" s="452"/>
      <c r="C73" s="569"/>
      <c r="D73" s="455"/>
      <c r="E73" s="455"/>
      <c r="F73" s="455"/>
      <c r="G73" s="455"/>
      <c r="H73" s="455"/>
      <c r="I73" s="455"/>
      <c r="J73" s="455"/>
      <c r="K73" s="455"/>
      <c r="L73" s="455"/>
      <c r="M73" s="455"/>
      <c r="N73" s="455"/>
      <c r="O73" s="455"/>
    </row>
    <row r="74" spans="1:15" hidden="1">
      <c r="A74" s="570"/>
      <c r="B74" s="452"/>
      <c r="C74" s="569"/>
      <c r="D74" s="455"/>
      <c r="E74" s="455"/>
      <c r="F74" s="455"/>
      <c r="G74" s="455"/>
      <c r="H74" s="455"/>
      <c r="I74" s="455"/>
      <c r="J74" s="455"/>
      <c r="K74" s="455"/>
      <c r="L74" s="455"/>
      <c r="M74" s="455"/>
      <c r="N74" s="455"/>
      <c r="O74" s="455"/>
    </row>
    <row r="75" spans="1:15" hidden="1">
      <c r="A75" s="570"/>
      <c r="B75" s="452"/>
      <c r="C75" s="569"/>
      <c r="D75" s="455"/>
      <c r="E75" s="455"/>
      <c r="F75" s="455"/>
      <c r="G75" s="455"/>
      <c r="H75" s="455"/>
      <c r="I75" s="455"/>
      <c r="J75" s="455"/>
      <c r="K75" s="455"/>
      <c r="L75" s="455"/>
      <c r="M75" s="455"/>
      <c r="N75" s="455"/>
      <c r="O75" s="455"/>
    </row>
    <row r="76" spans="1:15" hidden="1">
      <c r="A76" s="570"/>
      <c r="B76" s="452"/>
      <c r="C76" s="569"/>
      <c r="D76" s="455"/>
      <c r="E76" s="455"/>
      <c r="F76" s="455"/>
      <c r="G76" s="455"/>
      <c r="H76" s="455"/>
      <c r="I76" s="455"/>
      <c r="J76" s="455"/>
      <c r="K76" s="455"/>
      <c r="L76" s="455"/>
      <c r="M76" s="455"/>
      <c r="N76" s="455"/>
      <c r="O76" s="455"/>
    </row>
    <row r="77" spans="1:15">
      <c r="A77" s="570" t="s">
        <v>482</v>
      </c>
      <c r="B77" s="452" t="s">
        <v>48</v>
      </c>
      <c r="C77" s="569" t="s">
        <v>483</v>
      </c>
      <c r="D77" s="454"/>
      <c r="E77" s="454"/>
      <c r="F77" s="454"/>
      <c r="G77" s="454"/>
      <c r="H77" s="454"/>
      <c r="I77" s="454"/>
      <c r="J77" s="454"/>
      <c r="K77" s="454"/>
      <c r="L77" s="454"/>
      <c r="M77" s="454"/>
      <c r="N77" s="454"/>
      <c r="O77" s="454"/>
    </row>
    <row r="78" spans="1:15" ht="5.25" customHeight="1">
      <c r="A78" s="570"/>
      <c r="B78" s="452"/>
      <c r="C78" s="569"/>
      <c r="D78" s="454"/>
      <c r="E78" s="454"/>
      <c r="F78" s="454"/>
      <c r="G78" s="454"/>
      <c r="H78" s="454"/>
      <c r="I78" s="454"/>
      <c r="J78" s="454"/>
      <c r="K78" s="454"/>
      <c r="L78" s="454"/>
      <c r="M78" s="454"/>
      <c r="N78" s="454"/>
      <c r="O78" s="454"/>
    </row>
    <row r="79" spans="1:15" hidden="1">
      <c r="A79" s="570"/>
      <c r="B79" s="452"/>
      <c r="C79" s="569"/>
      <c r="D79" s="454"/>
      <c r="E79" s="454"/>
      <c r="F79" s="454"/>
      <c r="G79" s="454"/>
      <c r="H79" s="454"/>
      <c r="I79" s="454"/>
      <c r="J79" s="454"/>
      <c r="K79" s="454"/>
      <c r="L79" s="454"/>
      <c r="M79" s="454"/>
      <c r="N79" s="454"/>
      <c r="O79" s="454"/>
    </row>
    <row r="80" spans="1:15" hidden="1">
      <c r="A80" s="570"/>
      <c r="B80" s="452"/>
      <c r="C80" s="569"/>
      <c r="D80" s="454"/>
      <c r="E80" s="454"/>
      <c r="F80" s="454"/>
      <c r="G80" s="454"/>
      <c r="H80" s="454"/>
      <c r="I80" s="454"/>
      <c r="J80" s="454"/>
      <c r="K80" s="454"/>
      <c r="L80" s="454"/>
      <c r="M80" s="454"/>
      <c r="N80" s="454"/>
      <c r="O80" s="454"/>
    </row>
    <row r="81" spans="1:15" hidden="1">
      <c r="A81" s="570"/>
      <c r="B81" s="452"/>
      <c r="C81" s="569"/>
      <c r="D81" s="454"/>
      <c r="E81" s="454"/>
      <c r="F81" s="454"/>
      <c r="G81" s="454"/>
      <c r="H81" s="454"/>
      <c r="I81" s="454"/>
      <c r="J81" s="454"/>
      <c r="K81" s="454"/>
      <c r="L81" s="454"/>
      <c r="M81" s="454"/>
      <c r="N81" s="454"/>
      <c r="O81" s="454"/>
    </row>
    <row r="82" spans="1:15" hidden="1">
      <c r="A82" s="570"/>
      <c r="B82" s="452"/>
      <c r="C82" s="569"/>
      <c r="D82" s="454"/>
      <c r="E82" s="454"/>
      <c r="F82" s="454"/>
      <c r="G82" s="454"/>
      <c r="H82" s="454"/>
      <c r="I82" s="454"/>
      <c r="J82" s="454"/>
      <c r="K82" s="454"/>
      <c r="L82" s="454"/>
      <c r="M82" s="454"/>
      <c r="N82" s="454"/>
      <c r="O82" s="454"/>
    </row>
    <row r="83" spans="1:15" hidden="1">
      <c r="A83" s="570"/>
      <c r="B83" s="452"/>
      <c r="C83" s="569"/>
      <c r="D83" s="454"/>
      <c r="E83" s="454"/>
      <c r="F83" s="454"/>
      <c r="G83" s="454"/>
      <c r="H83" s="454"/>
      <c r="I83" s="454"/>
      <c r="J83" s="454"/>
      <c r="K83" s="454"/>
      <c r="L83" s="454"/>
      <c r="M83" s="454"/>
      <c r="N83" s="454"/>
      <c r="O83" s="454"/>
    </row>
    <row r="84" spans="1:15" hidden="1">
      <c r="A84" s="570"/>
      <c r="B84" s="452"/>
      <c r="C84" s="569"/>
      <c r="D84" s="454"/>
      <c r="E84" s="454"/>
      <c r="F84" s="454"/>
      <c r="G84" s="454"/>
      <c r="H84" s="454"/>
      <c r="I84" s="454"/>
      <c r="J84" s="454"/>
      <c r="K84" s="454"/>
      <c r="L84" s="454"/>
      <c r="M84" s="454"/>
      <c r="N84" s="454"/>
      <c r="O84" s="454"/>
    </row>
    <row r="85" spans="1:15">
      <c r="A85" s="570" t="s">
        <v>484</v>
      </c>
      <c r="B85" s="452" t="s">
        <v>48</v>
      </c>
      <c r="C85" s="569" t="s">
        <v>485</v>
      </c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  <c r="O85" s="455"/>
    </row>
    <row r="86" spans="1:15" ht="6.75" customHeight="1">
      <c r="A86" s="570"/>
      <c r="B86" s="452"/>
      <c r="C86" s="569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  <c r="O86" s="455"/>
    </row>
    <row r="87" spans="1:15" hidden="1">
      <c r="A87" s="570"/>
      <c r="B87" s="452"/>
      <c r="C87" s="569"/>
      <c r="D87" s="455"/>
      <c r="E87" s="455"/>
      <c r="F87" s="455"/>
      <c r="G87" s="455"/>
      <c r="H87" s="455"/>
      <c r="I87" s="455"/>
      <c r="J87" s="455"/>
      <c r="K87" s="455"/>
      <c r="L87" s="455"/>
      <c r="M87" s="455"/>
      <c r="N87" s="455"/>
      <c r="O87" s="455"/>
    </row>
    <row r="88" spans="1:15" hidden="1">
      <c r="A88" s="570"/>
      <c r="B88" s="452"/>
      <c r="C88" s="569"/>
      <c r="D88" s="455"/>
      <c r="E88" s="455"/>
      <c r="F88" s="455"/>
      <c r="G88" s="455"/>
      <c r="H88" s="455"/>
      <c r="I88" s="455"/>
      <c r="J88" s="455"/>
      <c r="K88" s="455"/>
      <c r="L88" s="455"/>
      <c r="M88" s="455"/>
      <c r="N88" s="455"/>
      <c r="O88" s="455"/>
    </row>
    <row r="89" spans="1:15" hidden="1">
      <c r="A89" s="570"/>
      <c r="B89" s="452"/>
      <c r="C89" s="569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</row>
    <row r="90" spans="1:15" hidden="1">
      <c r="A90" s="570"/>
      <c r="B90" s="452"/>
      <c r="C90" s="569"/>
      <c r="D90" s="455"/>
      <c r="E90" s="455"/>
      <c r="F90" s="455"/>
      <c r="G90" s="455"/>
      <c r="H90" s="455"/>
      <c r="I90" s="455"/>
      <c r="J90" s="455"/>
      <c r="K90" s="455"/>
      <c r="L90" s="455"/>
      <c r="M90" s="455"/>
      <c r="N90" s="455"/>
      <c r="O90" s="455"/>
    </row>
    <row r="91" spans="1:15" hidden="1">
      <c r="A91" s="570"/>
      <c r="B91" s="452"/>
      <c r="C91" s="569"/>
      <c r="D91" s="455"/>
      <c r="E91" s="455"/>
      <c r="F91" s="455"/>
      <c r="G91" s="455"/>
      <c r="H91" s="455"/>
      <c r="I91" s="455"/>
      <c r="J91" s="455"/>
      <c r="K91" s="455"/>
      <c r="L91" s="455"/>
      <c r="M91" s="455"/>
      <c r="N91" s="455"/>
      <c r="O91" s="455"/>
    </row>
    <row r="92" spans="1:15" hidden="1">
      <c r="A92" s="570"/>
      <c r="B92" s="452"/>
      <c r="C92" s="569"/>
      <c r="D92" s="455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</row>
    <row r="93" spans="1:15">
      <c r="A93" s="451" t="s">
        <v>486</v>
      </c>
      <c r="B93" s="452"/>
      <c r="C93" s="453" t="s">
        <v>487</v>
      </c>
      <c r="D93" s="459"/>
      <c r="E93" s="459"/>
      <c r="F93" s="459"/>
      <c r="G93" s="459"/>
      <c r="H93" s="459"/>
      <c r="I93" s="459"/>
      <c r="J93" s="459"/>
      <c r="K93" s="459"/>
      <c r="L93" s="459"/>
      <c r="M93" s="459"/>
      <c r="N93" s="459"/>
      <c r="O93" s="459"/>
    </row>
    <row r="94" spans="1:15">
      <c r="A94" s="451" t="s">
        <v>488</v>
      </c>
      <c r="B94" s="452"/>
      <c r="C94" s="453" t="s">
        <v>489</v>
      </c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</row>
    <row r="95" spans="1:15">
      <c r="A95" s="451" t="s">
        <v>490</v>
      </c>
      <c r="B95" s="452"/>
      <c r="C95" s="453" t="s">
        <v>491</v>
      </c>
      <c r="D95" s="459"/>
      <c r="E95" s="459"/>
      <c r="F95" s="459"/>
      <c r="G95" s="459"/>
      <c r="H95" s="459"/>
      <c r="I95" s="459"/>
      <c r="J95" s="459"/>
      <c r="K95" s="459"/>
      <c r="L95" s="459"/>
      <c r="M95" s="459"/>
      <c r="N95" s="459"/>
      <c r="O95" s="459"/>
    </row>
    <row r="96" spans="1:15">
      <c r="A96" s="570" t="s">
        <v>492</v>
      </c>
      <c r="B96" s="452" t="s">
        <v>48</v>
      </c>
      <c r="C96" s="569" t="s">
        <v>223</v>
      </c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</row>
    <row r="97" spans="1:15" ht="1.5" customHeight="1">
      <c r="A97" s="570"/>
      <c r="B97" s="452"/>
      <c r="C97" s="569"/>
      <c r="D97" s="454"/>
      <c r="E97" s="454"/>
      <c r="F97" s="454"/>
      <c r="G97" s="454"/>
      <c r="H97" s="454"/>
      <c r="I97" s="454"/>
      <c r="J97" s="454"/>
      <c r="K97" s="454"/>
      <c r="L97" s="454"/>
      <c r="M97" s="454"/>
      <c r="N97" s="454"/>
      <c r="O97" s="454"/>
    </row>
    <row r="98" spans="1:15" hidden="1">
      <c r="A98" s="570"/>
      <c r="B98" s="452"/>
      <c r="C98" s="569"/>
      <c r="D98" s="454"/>
      <c r="E98" s="454"/>
      <c r="F98" s="454"/>
      <c r="G98" s="454"/>
      <c r="H98" s="454"/>
      <c r="I98" s="454"/>
      <c r="J98" s="454"/>
      <c r="K98" s="454"/>
      <c r="L98" s="454"/>
      <c r="M98" s="454"/>
      <c r="N98" s="454"/>
      <c r="O98" s="454"/>
    </row>
    <row r="99" spans="1:15" hidden="1">
      <c r="A99" s="570"/>
      <c r="B99" s="452"/>
      <c r="C99" s="569"/>
      <c r="D99" s="454"/>
      <c r="E99" s="454"/>
      <c r="F99" s="454"/>
      <c r="G99" s="454"/>
      <c r="H99" s="454"/>
      <c r="I99" s="454"/>
      <c r="J99" s="454"/>
      <c r="K99" s="454"/>
      <c r="L99" s="454"/>
      <c r="M99" s="454"/>
      <c r="N99" s="454"/>
      <c r="O99" s="454"/>
    </row>
    <row r="100" spans="1:15" hidden="1">
      <c r="A100" s="570"/>
      <c r="B100" s="452"/>
      <c r="C100" s="569"/>
      <c r="D100" s="454"/>
      <c r="E100" s="454"/>
      <c r="F100" s="454"/>
      <c r="G100" s="454"/>
      <c r="H100" s="454"/>
      <c r="I100" s="454"/>
      <c r="J100" s="454"/>
      <c r="K100" s="454"/>
      <c r="L100" s="454"/>
      <c r="M100" s="454"/>
      <c r="N100" s="454"/>
      <c r="O100" s="454"/>
    </row>
    <row r="101" spans="1:15" hidden="1">
      <c r="A101" s="570"/>
      <c r="B101" s="452"/>
      <c r="C101" s="569"/>
      <c r="D101" s="454"/>
      <c r="E101" s="454"/>
      <c r="F101" s="454"/>
      <c r="G101" s="454"/>
      <c r="H101" s="454"/>
      <c r="I101" s="454"/>
      <c r="J101" s="454"/>
      <c r="K101" s="454"/>
      <c r="L101" s="454"/>
      <c r="M101" s="454"/>
      <c r="N101" s="454"/>
      <c r="O101" s="454"/>
    </row>
    <row r="102" spans="1:15" hidden="1">
      <c r="A102" s="570"/>
      <c r="B102" s="452"/>
      <c r="C102" s="569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</row>
    <row r="103" spans="1:15" hidden="1">
      <c r="A103" s="570"/>
      <c r="B103" s="452"/>
      <c r="C103" s="569"/>
      <c r="D103" s="454"/>
      <c r="E103" s="454"/>
      <c r="F103" s="454"/>
      <c r="G103" s="454"/>
      <c r="H103" s="454"/>
      <c r="I103" s="454"/>
      <c r="J103" s="454"/>
      <c r="K103" s="454"/>
      <c r="L103" s="454"/>
      <c r="M103" s="454"/>
      <c r="N103" s="454"/>
      <c r="O103" s="454"/>
    </row>
    <row r="104" spans="1:15">
      <c r="A104" s="517"/>
      <c r="B104" s="452"/>
      <c r="C104" s="517"/>
      <c r="D104" s="455"/>
      <c r="E104" s="455"/>
      <c r="F104" s="455"/>
      <c r="G104" s="455"/>
      <c r="H104" s="455"/>
      <c r="I104" s="455"/>
      <c r="J104" s="455"/>
      <c r="K104" s="455"/>
      <c r="L104" s="455"/>
      <c r="M104" s="455"/>
      <c r="N104" s="455"/>
      <c r="O104" s="455"/>
    </row>
    <row r="105" spans="1:15" ht="5.25" customHeight="1">
      <c r="A105" s="517"/>
      <c r="B105" s="452"/>
      <c r="C105" s="517"/>
      <c r="D105" s="455"/>
      <c r="E105" s="455"/>
      <c r="F105" s="455"/>
      <c r="G105" s="455"/>
      <c r="H105" s="455"/>
      <c r="I105" s="455"/>
      <c r="J105" s="455"/>
      <c r="K105" s="455"/>
      <c r="L105" s="455"/>
      <c r="M105" s="455"/>
      <c r="N105" s="455"/>
      <c r="O105" s="455"/>
    </row>
    <row r="106" spans="1:15" hidden="1">
      <c r="A106" s="517"/>
      <c r="B106" s="452"/>
      <c r="C106" s="517"/>
      <c r="D106" s="455"/>
      <c r="E106" s="455"/>
      <c r="F106" s="455"/>
      <c r="G106" s="455"/>
      <c r="H106" s="455"/>
      <c r="I106" s="455"/>
      <c r="J106" s="455"/>
      <c r="K106" s="455"/>
      <c r="L106" s="455"/>
      <c r="M106" s="455"/>
      <c r="N106" s="455"/>
      <c r="O106" s="455"/>
    </row>
    <row r="107" spans="1:15" hidden="1">
      <c r="A107" s="517"/>
      <c r="B107" s="452"/>
      <c r="C107" s="517"/>
      <c r="D107" s="455"/>
      <c r="E107" s="455"/>
      <c r="F107" s="455"/>
      <c r="G107" s="455"/>
      <c r="H107" s="455"/>
      <c r="I107" s="455"/>
      <c r="J107" s="455"/>
      <c r="K107" s="455"/>
      <c r="L107" s="455"/>
      <c r="M107" s="455"/>
      <c r="N107" s="455"/>
      <c r="O107" s="455"/>
    </row>
    <row r="108" spans="1:15" hidden="1">
      <c r="A108" s="517"/>
      <c r="B108" s="452"/>
      <c r="C108" s="517"/>
      <c r="D108" s="455"/>
      <c r="E108" s="455"/>
      <c r="F108" s="455"/>
      <c r="G108" s="455"/>
      <c r="H108" s="455"/>
      <c r="I108" s="455"/>
      <c r="J108" s="455"/>
      <c r="K108" s="455"/>
      <c r="L108" s="455"/>
      <c r="M108" s="455"/>
      <c r="N108" s="455"/>
      <c r="O108" s="455"/>
    </row>
    <row r="109" spans="1:15" hidden="1">
      <c r="A109" s="517"/>
      <c r="B109" s="452"/>
      <c r="C109" s="517"/>
      <c r="D109" s="455"/>
      <c r="E109" s="455"/>
      <c r="F109" s="455"/>
      <c r="G109" s="455"/>
      <c r="H109" s="455"/>
      <c r="I109" s="455"/>
      <c r="J109" s="455"/>
      <c r="K109" s="455"/>
      <c r="L109" s="455"/>
      <c r="M109" s="455"/>
      <c r="N109" s="455"/>
      <c r="O109" s="455"/>
    </row>
    <row r="110" spans="1:15" hidden="1">
      <c r="A110" s="517"/>
      <c r="B110" s="452"/>
      <c r="C110" s="517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</row>
    <row r="111" spans="1:15">
      <c r="A111" s="565" t="s">
        <v>237</v>
      </c>
      <c r="B111" s="448"/>
      <c r="C111" s="566" t="s">
        <v>493</v>
      </c>
      <c r="D111" s="450"/>
      <c r="E111" s="450"/>
      <c r="F111" s="450"/>
      <c r="G111" s="450"/>
      <c r="H111" s="450"/>
      <c r="I111" s="450"/>
      <c r="J111" s="450"/>
      <c r="K111" s="450"/>
      <c r="L111" s="450"/>
      <c r="M111" s="450"/>
      <c r="N111" s="450"/>
      <c r="O111" s="450"/>
    </row>
    <row r="112" spans="1:15" ht="5.25" customHeight="1">
      <c r="A112" s="565"/>
      <c r="B112" s="448"/>
      <c r="C112" s="566"/>
      <c r="D112" s="450"/>
      <c r="E112" s="450"/>
      <c r="F112" s="450"/>
      <c r="G112" s="450"/>
      <c r="H112" s="450"/>
      <c r="I112" s="450"/>
      <c r="J112" s="450"/>
      <c r="K112" s="450"/>
      <c r="L112" s="450"/>
      <c r="M112" s="450"/>
      <c r="N112" s="450"/>
      <c r="O112" s="450"/>
    </row>
    <row r="113" spans="1:15" hidden="1">
      <c r="A113" s="565"/>
      <c r="B113" s="448"/>
      <c r="C113" s="566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</row>
    <row r="114" spans="1:15" hidden="1">
      <c r="A114" s="565"/>
      <c r="B114" s="448"/>
      <c r="C114" s="566"/>
      <c r="D114" s="450"/>
      <c r="E114" s="450"/>
      <c r="F114" s="450"/>
      <c r="G114" s="450"/>
      <c r="H114" s="450"/>
      <c r="I114" s="450"/>
      <c r="J114" s="450"/>
      <c r="K114" s="450"/>
      <c r="L114" s="450"/>
      <c r="M114" s="450"/>
      <c r="N114" s="450"/>
      <c r="O114" s="450"/>
    </row>
    <row r="115" spans="1:15" hidden="1">
      <c r="A115" s="565"/>
      <c r="B115" s="448"/>
      <c r="C115" s="566"/>
      <c r="D115" s="450"/>
      <c r="E115" s="450"/>
      <c r="F115" s="450"/>
      <c r="G115" s="450"/>
      <c r="H115" s="450"/>
      <c r="I115" s="450"/>
      <c r="J115" s="450"/>
      <c r="K115" s="450"/>
      <c r="L115" s="450"/>
      <c r="M115" s="450"/>
      <c r="N115" s="450"/>
      <c r="O115" s="450"/>
    </row>
    <row r="116" spans="1:15" hidden="1">
      <c r="A116" s="565"/>
      <c r="B116" s="448"/>
      <c r="C116" s="566"/>
      <c r="D116" s="450"/>
      <c r="E116" s="450"/>
      <c r="F116" s="450"/>
      <c r="G116" s="450"/>
      <c r="H116" s="450"/>
      <c r="I116" s="450"/>
      <c r="J116" s="450"/>
      <c r="K116" s="450"/>
      <c r="L116" s="450"/>
      <c r="M116" s="450"/>
      <c r="N116" s="450"/>
      <c r="O116" s="450"/>
    </row>
    <row r="117" spans="1:15" hidden="1">
      <c r="A117" s="565"/>
      <c r="B117" s="448"/>
      <c r="C117" s="566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</row>
    <row r="118" spans="1:15" hidden="1">
      <c r="A118" s="565"/>
      <c r="B118" s="448"/>
      <c r="C118" s="566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</row>
    <row r="119" spans="1:15">
      <c r="A119" s="570" t="s">
        <v>494</v>
      </c>
      <c r="B119" s="452" t="s">
        <v>49</v>
      </c>
      <c r="C119" s="569" t="s">
        <v>495</v>
      </c>
      <c r="D119" s="455"/>
      <c r="E119" s="455"/>
      <c r="F119" s="455"/>
      <c r="G119" s="455"/>
      <c r="H119" s="455"/>
      <c r="I119" s="455"/>
      <c r="J119" s="455"/>
      <c r="K119" s="455"/>
      <c r="L119" s="455"/>
      <c r="M119" s="455"/>
      <c r="N119" s="455"/>
      <c r="O119" s="455"/>
    </row>
    <row r="120" spans="1:15">
      <c r="A120" s="570"/>
      <c r="B120" s="452"/>
      <c r="C120" s="569"/>
      <c r="D120" s="455"/>
      <c r="E120" s="455"/>
      <c r="F120" s="455"/>
      <c r="G120" s="455"/>
      <c r="H120" s="455"/>
      <c r="I120" s="455"/>
      <c r="J120" s="455"/>
      <c r="K120" s="455"/>
      <c r="L120" s="455"/>
      <c r="M120" s="455"/>
      <c r="N120" s="455"/>
      <c r="O120" s="455"/>
    </row>
    <row r="121" spans="1:15" hidden="1">
      <c r="A121" s="570"/>
      <c r="B121" s="452"/>
      <c r="C121" s="569"/>
      <c r="D121" s="455"/>
      <c r="E121" s="455"/>
      <c r="F121" s="455"/>
      <c r="G121" s="455"/>
      <c r="H121" s="455"/>
      <c r="I121" s="455"/>
      <c r="J121" s="455"/>
      <c r="K121" s="455"/>
      <c r="L121" s="455"/>
      <c r="M121" s="455"/>
      <c r="N121" s="455"/>
      <c r="O121" s="455"/>
    </row>
    <row r="122" spans="1:15" hidden="1">
      <c r="A122" s="570"/>
      <c r="B122" s="452"/>
      <c r="C122" s="569"/>
      <c r="D122" s="455"/>
      <c r="E122" s="455"/>
      <c r="F122" s="455"/>
      <c r="G122" s="455"/>
      <c r="H122" s="455"/>
      <c r="I122" s="455"/>
      <c r="J122" s="455"/>
      <c r="K122" s="455"/>
      <c r="L122" s="455"/>
      <c r="M122" s="455"/>
      <c r="N122" s="455"/>
      <c r="O122" s="455"/>
    </row>
    <row r="123" spans="1:15" hidden="1">
      <c r="A123" s="570"/>
      <c r="B123" s="452"/>
      <c r="C123" s="569"/>
      <c r="D123" s="455"/>
      <c r="E123" s="455"/>
      <c r="F123" s="455"/>
      <c r="G123" s="455"/>
      <c r="H123" s="455"/>
      <c r="I123" s="455"/>
      <c r="J123" s="455"/>
      <c r="K123" s="455"/>
      <c r="L123" s="455"/>
      <c r="M123" s="455"/>
      <c r="N123" s="455"/>
      <c r="O123" s="455"/>
    </row>
    <row r="124" spans="1:15" hidden="1">
      <c r="A124" s="570"/>
      <c r="B124" s="452"/>
      <c r="C124" s="569"/>
      <c r="D124" s="455"/>
      <c r="E124" s="455"/>
      <c r="F124" s="455"/>
      <c r="G124" s="455"/>
      <c r="H124" s="455"/>
      <c r="I124" s="455"/>
      <c r="J124" s="455"/>
      <c r="K124" s="455"/>
      <c r="L124" s="455"/>
      <c r="M124" s="455"/>
      <c r="N124" s="455"/>
      <c r="O124" s="455"/>
    </row>
    <row r="125" spans="1:15" hidden="1">
      <c r="A125" s="570"/>
      <c r="B125" s="452"/>
      <c r="C125" s="569"/>
      <c r="D125" s="455"/>
      <c r="E125" s="455"/>
      <c r="F125" s="455"/>
      <c r="G125" s="455"/>
      <c r="H125" s="455"/>
      <c r="I125" s="455"/>
      <c r="J125" s="455"/>
      <c r="K125" s="455"/>
      <c r="L125" s="455"/>
      <c r="M125" s="455"/>
      <c r="N125" s="455"/>
      <c r="O125" s="455"/>
    </row>
    <row r="126" spans="1:15" hidden="1">
      <c r="A126" s="570"/>
      <c r="B126" s="452"/>
      <c r="C126" s="569"/>
      <c r="D126" s="455"/>
      <c r="E126" s="455"/>
      <c r="F126" s="455"/>
      <c r="G126" s="455"/>
      <c r="H126" s="455"/>
      <c r="I126" s="455"/>
      <c r="J126" s="455"/>
      <c r="K126" s="455"/>
      <c r="L126" s="455"/>
      <c r="M126" s="455"/>
      <c r="N126" s="455"/>
      <c r="O126" s="455"/>
    </row>
    <row r="127" spans="1:15">
      <c r="A127" s="570" t="s">
        <v>496</v>
      </c>
      <c r="B127" s="452" t="s">
        <v>49</v>
      </c>
      <c r="C127" s="569" t="s">
        <v>497</v>
      </c>
      <c r="D127" s="454"/>
      <c r="E127" s="454"/>
      <c r="F127" s="454"/>
      <c r="G127" s="454"/>
      <c r="H127" s="454"/>
      <c r="I127" s="454"/>
      <c r="J127" s="454"/>
      <c r="K127" s="454"/>
      <c r="L127" s="454"/>
      <c r="M127" s="454"/>
      <c r="N127" s="454"/>
      <c r="O127" s="454"/>
    </row>
    <row r="128" spans="1:15" ht="2.25" customHeight="1">
      <c r="A128" s="570"/>
      <c r="B128" s="452"/>
      <c r="C128" s="569"/>
      <c r="D128" s="454"/>
      <c r="E128" s="454"/>
      <c r="F128" s="454"/>
      <c r="G128" s="454"/>
      <c r="H128" s="454"/>
      <c r="I128" s="454"/>
      <c r="J128" s="454"/>
      <c r="K128" s="454"/>
      <c r="L128" s="454"/>
      <c r="M128" s="454"/>
      <c r="N128" s="454"/>
      <c r="O128" s="454"/>
    </row>
    <row r="129" spans="1:15" hidden="1">
      <c r="A129" s="570"/>
      <c r="B129" s="452"/>
      <c r="C129" s="569"/>
      <c r="D129" s="454"/>
      <c r="E129" s="454"/>
      <c r="F129" s="454"/>
      <c r="G129" s="454"/>
      <c r="H129" s="454"/>
      <c r="I129" s="454"/>
      <c r="J129" s="454"/>
      <c r="K129" s="454"/>
      <c r="L129" s="454"/>
      <c r="M129" s="454"/>
      <c r="N129" s="454"/>
      <c r="O129" s="454"/>
    </row>
    <row r="130" spans="1:15" hidden="1">
      <c r="A130" s="570"/>
      <c r="B130" s="452"/>
      <c r="C130" s="569"/>
      <c r="D130" s="454"/>
      <c r="E130" s="454"/>
      <c r="F130" s="454"/>
      <c r="G130" s="454"/>
      <c r="H130" s="454"/>
      <c r="I130" s="454"/>
      <c r="J130" s="454"/>
      <c r="K130" s="454"/>
      <c r="L130" s="454"/>
      <c r="M130" s="454"/>
      <c r="N130" s="454"/>
      <c r="O130" s="454"/>
    </row>
    <row r="131" spans="1:15" hidden="1">
      <c r="A131" s="570"/>
      <c r="B131" s="452"/>
      <c r="C131" s="569"/>
      <c r="D131" s="454"/>
      <c r="E131" s="454"/>
      <c r="F131" s="454"/>
      <c r="G131" s="454"/>
      <c r="H131" s="454"/>
      <c r="I131" s="454"/>
      <c r="J131" s="454"/>
      <c r="K131" s="454"/>
      <c r="L131" s="454"/>
      <c r="M131" s="454"/>
      <c r="N131" s="454"/>
      <c r="O131" s="454"/>
    </row>
    <row r="132" spans="1:15" hidden="1">
      <c r="A132" s="570"/>
      <c r="B132" s="452"/>
      <c r="C132" s="569"/>
      <c r="D132" s="454"/>
      <c r="E132" s="454"/>
      <c r="F132" s="454"/>
      <c r="G132" s="454"/>
      <c r="H132" s="454"/>
      <c r="I132" s="454"/>
      <c r="J132" s="454"/>
      <c r="K132" s="454"/>
      <c r="L132" s="454"/>
      <c r="M132" s="454"/>
      <c r="N132" s="454"/>
      <c r="O132" s="454"/>
    </row>
    <row r="133" spans="1:15" hidden="1">
      <c r="A133" s="570"/>
      <c r="B133" s="452"/>
      <c r="C133" s="569"/>
      <c r="D133" s="454"/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</row>
    <row r="134" spans="1:15" hidden="1">
      <c r="A134" s="570"/>
      <c r="B134" s="452"/>
      <c r="C134" s="569"/>
      <c r="D134" s="454"/>
      <c r="E134" s="454"/>
      <c r="F134" s="454"/>
      <c r="G134" s="454"/>
      <c r="H134" s="454"/>
      <c r="I134" s="454"/>
      <c r="J134" s="454"/>
      <c r="K134" s="454"/>
      <c r="L134" s="454"/>
      <c r="M134" s="454"/>
      <c r="N134" s="454"/>
      <c r="O134" s="454"/>
    </row>
    <row r="135" spans="1:15">
      <c r="A135" s="570" t="s">
        <v>498</v>
      </c>
      <c r="B135" s="452" t="s">
        <v>49</v>
      </c>
      <c r="C135" s="569" t="s">
        <v>225</v>
      </c>
      <c r="D135" s="455"/>
      <c r="E135" s="455"/>
      <c r="F135" s="455"/>
      <c r="G135" s="455"/>
      <c r="H135" s="455"/>
      <c r="I135" s="455"/>
      <c r="J135" s="455"/>
      <c r="K135" s="455"/>
      <c r="L135" s="455"/>
      <c r="M135" s="455"/>
      <c r="N135" s="455"/>
      <c r="O135" s="455"/>
    </row>
    <row r="136" spans="1:15" ht="8.25" customHeight="1">
      <c r="A136" s="570"/>
      <c r="B136" s="452"/>
      <c r="C136" s="569"/>
      <c r="D136" s="455"/>
      <c r="E136" s="455"/>
      <c r="F136" s="455"/>
      <c r="G136" s="455"/>
      <c r="H136" s="455"/>
      <c r="I136" s="455"/>
      <c r="J136" s="455"/>
      <c r="K136" s="455"/>
      <c r="L136" s="455"/>
      <c r="M136" s="455"/>
      <c r="N136" s="455"/>
      <c r="O136" s="455"/>
    </row>
    <row r="137" spans="1:15" hidden="1">
      <c r="A137" s="570"/>
      <c r="B137" s="452"/>
      <c r="C137" s="569"/>
      <c r="D137" s="455"/>
      <c r="E137" s="455"/>
      <c r="F137" s="455"/>
      <c r="G137" s="455"/>
      <c r="H137" s="455"/>
      <c r="I137" s="455"/>
      <c r="J137" s="455"/>
      <c r="K137" s="455"/>
      <c r="L137" s="455"/>
      <c r="M137" s="455"/>
      <c r="N137" s="455"/>
      <c r="O137" s="455"/>
    </row>
    <row r="138" spans="1:15" hidden="1">
      <c r="A138" s="570"/>
      <c r="B138" s="452"/>
      <c r="C138" s="569"/>
      <c r="D138" s="455"/>
      <c r="E138" s="455"/>
      <c r="F138" s="455"/>
      <c r="G138" s="455"/>
      <c r="H138" s="455"/>
      <c r="I138" s="455"/>
      <c r="J138" s="455"/>
      <c r="K138" s="455"/>
      <c r="L138" s="455"/>
      <c r="M138" s="455"/>
      <c r="N138" s="455"/>
      <c r="O138" s="455"/>
    </row>
    <row r="139" spans="1:15" hidden="1">
      <c r="A139" s="570"/>
      <c r="B139" s="452"/>
      <c r="C139" s="569"/>
      <c r="D139" s="455"/>
      <c r="E139" s="455"/>
      <c r="F139" s="455"/>
      <c r="G139" s="455"/>
      <c r="H139" s="455"/>
      <c r="I139" s="455"/>
      <c r="J139" s="455"/>
      <c r="K139" s="455"/>
      <c r="L139" s="455"/>
      <c r="M139" s="455"/>
      <c r="N139" s="455"/>
      <c r="O139" s="455"/>
    </row>
    <row r="140" spans="1:15" hidden="1">
      <c r="A140" s="570"/>
      <c r="B140" s="452"/>
      <c r="C140" s="569"/>
      <c r="D140" s="455"/>
      <c r="E140" s="455"/>
      <c r="F140" s="455"/>
      <c r="G140" s="455"/>
      <c r="H140" s="455"/>
      <c r="I140" s="455"/>
      <c r="J140" s="455"/>
      <c r="K140" s="455"/>
      <c r="L140" s="455"/>
      <c r="M140" s="455"/>
      <c r="N140" s="455"/>
      <c r="O140" s="455"/>
    </row>
    <row r="141" spans="1:15" hidden="1">
      <c r="A141" s="570"/>
      <c r="B141" s="452"/>
      <c r="C141" s="569"/>
      <c r="D141" s="455"/>
      <c r="E141" s="455"/>
      <c r="F141" s="455"/>
      <c r="G141" s="455"/>
      <c r="H141" s="455"/>
      <c r="I141" s="455"/>
      <c r="J141" s="455"/>
      <c r="K141" s="455"/>
      <c r="L141" s="455"/>
      <c r="M141" s="455"/>
      <c r="N141" s="455"/>
      <c r="O141" s="455"/>
    </row>
    <row r="142" spans="1:15" hidden="1">
      <c r="A142" s="570"/>
      <c r="B142" s="452"/>
      <c r="C142" s="569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5"/>
      <c r="O142" s="455"/>
    </row>
    <row r="143" spans="1:15">
      <c r="A143" s="554"/>
      <c r="B143" s="554"/>
      <c r="C143" s="554"/>
      <c r="D143" s="447"/>
      <c r="E143" s="447"/>
      <c r="F143" s="447"/>
      <c r="G143" s="447"/>
      <c r="H143" s="447"/>
      <c r="I143" s="447"/>
      <c r="J143" s="447"/>
      <c r="K143" s="447"/>
      <c r="L143" s="447"/>
      <c r="M143" s="447"/>
      <c r="N143" s="447"/>
      <c r="O143" s="447"/>
    </row>
    <row r="144" spans="1:15">
      <c r="A144" s="565" t="s">
        <v>237</v>
      </c>
      <c r="B144" s="448"/>
      <c r="C144" s="566" t="s">
        <v>499</v>
      </c>
      <c r="D144" s="450"/>
      <c r="E144" s="450"/>
      <c r="F144" s="450"/>
      <c r="G144" s="450"/>
      <c r="H144" s="450"/>
      <c r="I144" s="450"/>
      <c r="J144" s="450"/>
      <c r="K144" s="450"/>
      <c r="L144" s="450"/>
      <c r="M144" s="450"/>
      <c r="N144" s="450"/>
      <c r="O144" s="450"/>
    </row>
    <row r="145" spans="1:15" ht="7.5" customHeight="1">
      <c r="A145" s="565"/>
      <c r="B145" s="448"/>
      <c r="C145" s="566"/>
      <c r="D145" s="450"/>
      <c r="E145" s="450"/>
      <c r="F145" s="450"/>
      <c r="G145" s="450"/>
      <c r="H145" s="450"/>
      <c r="I145" s="450"/>
      <c r="J145" s="450"/>
      <c r="K145" s="450"/>
      <c r="L145" s="450"/>
      <c r="M145" s="450"/>
      <c r="N145" s="450"/>
      <c r="O145" s="450"/>
    </row>
    <row r="146" spans="1:15" hidden="1">
      <c r="A146" s="565"/>
      <c r="B146" s="448"/>
      <c r="C146" s="566"/>
      <c r="D146" s="450"/>
      <c r="E146" s="450"/>
      <c r="F146" s="450"/>
      <c r="G146" s="450"/>
      <c r="H146" s="450"/>
      <c r="I146" s="450"/>
      <c r="J146" s="450"/>
      <c r="K146" s="450"/>
      <c r="L146" s="450"/>
      <c r="M146" s="450"/>
      <c r="N146" s="450"/>
      <c r="O146" s="450"/>
    </row>
    <row r="147" spans="1:15" hidden="1">
      <c r="A147" s="565"/>
      <c r="B147" s="448"/>
      <c r="C147" s="566"/>
      <c r="D147" s="450"/>
      <c r="E147" s="450"/>
      <c r="F147" s="450"/>
      <c r="G147" s="450"/>
      <c r="H147" s="450"/>
      <c r="I147" s="450"/>
      <c r="J147" s="450"/>
      <c r="K147" s="450"/>
      <c r="L147" s="450"/>
      <c r="M147" s="450"/>
      <c r="N147" s="450"/>
      <c r="O147" s="450"/>
    </row>
    <row r="148" spans="1:15" hidden="1">
      <c r="A148" s="565"/>
      <c r="B148" s="448"/>
      <c r="C148" s="566"/>
      <c r="D148" s="450"/>
      <c r="E148" s="450"/>
      <c r="F148" s="450"/>
      <c r="G148" s="450"/>
      <c r="H148" s="450"/>
      <c r="I148" s="450"/>
      <c r="J148" s="450"/>
      <c r="K148" s="450"/>
      <c r="L148" s="450"/>
      <c r="M148" s="450"/>
      <c r="N148" s="450"/>
      <c r="O148" s="450"/>
    </row>
    <row r="149" spans="1:15" hidden="1">
      <c r="A149" s="565"/>
      <c r="B149" s="448"/>
      <c r="C149" s="566"/>
      <c r="D149" s="450"/>
      <c r="E149" s="450"/>
      <c r="F149" s="450"/>
      <c r="G149" s="450"/>
      <c r="H149" s="450"/>
      <c r="I149" s="450"/>
      <c r="J149" s="450"/>
      <c r="K149" s="450"/>
      <c r="L149" s="450"/>
      <c r="M149" s="450"/>
      <c r="N149" s="450"/>
      <c r="O149" s="450"/>
    </row>
    <row r="150" spans="1:15" hidden="1">
      <c r="A150" s="565"/>
      <c r="B150" s="448"/>
      <c r="C150" s="566"/>
      <c r="D150" s="450"/>
      <c r="E150" s="450"/>
      <c r="F150" s="450"/>
      <c r="G150" s="450"/>
      <c r="H150" s="450"/>
      <c r="I150" s="450"/>
      <c r="J150" s="450"/>
      <c r="K150" s="450"/>
      <c r="L150" s="450"/>
      <c r="M150" s="450"/>
      <c r="N150" s="450"/>
      <c r="O150" s="450"/>
    </row>
    <row r="151" spans="1:15" hidden="1">
      <c r="A151" s="565"/>
      <c r="B151" s="448"/>
      <c r="C151" s="566"/>
      <c r="D151" s="450"/>
      <c r="E151" s="450"/>
      <c r="F151" s="450"/>
      <c r="G151" s="450"/>
      <c r="H151" s="450"/>
      <c r="I151" s="450"/>
      <c r="J151" s="450"/>
      <c r="K151" s="450"/>
      <c r="L151" s="450"/>
      <c r="M151" s="450"/>
      <c r="N151" s="450"/>
      <c r="O151" s="450"/>
    </row>
    <row r="152" spans="1:15">
      <c r="A152" s="460" t="s">
        <v>500</v>
      </c>
      <c r="B152" s="452" t="s">
        <v>49</v>
      </c>
      <c r="C152" s="460" t="s">
        <v>501</v>
      </c>
      <c r="D152" s="455"/>
      <c r="E152" s="455"/>
      <c r="F152" s="455"/>
      <c r="G152" s="455"/>
      <c r="H152" s="455"/>
      <c r="I152" s="455"/>
      <c r="J152" s="455"/>
      <c r="K152" s="455"/>
      <c r="L152" s="455"/>
      <c r="M152" s="455"/>
      <c r="N152" s="455"/>
      <c r="O152" s="455"/>
    </row>
    <row r="153" spans="1:15">
      <c r="A153" s="565" t="s">
        <v>241</v>
      </c>
      <c r="B153" s="448"/>
      <c r="C153" s="566" t="s">
        <v>242</v>
      </c>
      <c r="D153" s="450"/>
      <c r="E153" s="450"/>
      <c r="F153" s="450"/>
      <c r="G153" s="450"/>
      <c r="H153" s="450"/>
      <c r="I153" s="450"/>
      <c r="J153" s="450"/>
      <c r="K153" s="450"/>
      <c r="L153" s="450"/>
      <c r="M153" s="450"/>
      <c r="N153" s="450"/>
      <c r="O153" s="450"/>
    </row>
    <row r="154" spans="1:15" ht="3" customHeight="1">
      <c r="A154" s="565"/>
      <c r="B154" s="448"/>
      <c r="C154" s="566"/>
      <c r="D154" s="450"/>
      <c r="E154" s="450"/>
      <c r="F154" s="450"/>
      <c r="G154" s="450"/>
      <c r="H154" s="450"/>
      <c r="I154" s="450"/>
      <c r="J154" s="450"/>
      <c r="K154" s="450"/>
      <c r="L154" s="450"/>
      <c r="M154" s="450"/>
      <c r="N154" s="450"/>
      <c r="O154" s="450"/>
    </row>
    <row r="155" spans="1:15" hidden="1">
      <c r="A155" s="565"/>
      <c r="B155" s="448"/>
      <c r="C155" s="566"/>
      <c r="D155" s="450"/>
      <c r="E155" s="450"/>
      <c r="F155" s="450"/>
      <c r="G155" s="450"/>
      <c r="H155" s="450"/>
      <c r="I155" s="450"/>
      <c r="J155" s="450"/>
      <c r="K155" s="450"/>
      <c r="L155" s="450"/>
      <c r="M155" s="450"/>
      <c r="N155" s="450"/>
      <c r="O155" s="450"/>
    </row>
    <row r="156" spans="1:15" hidden="1">
      <c r="A156" s="565"/>
      <c r="B156" s="448"/>
      <c r="C156" s="566"/>
      <c r="D156" s="450"/>
      <c r="E156" s="450"/>
      <c r="F156" s="450"/>
      <c r="G156" s="450"/>
      <c r="H156" s="450"/>
      <c r="I156" s="450"/>
      <c r="J156" s="450"/>
      <c r="K156" s="450"/>
      <c r="L156" s="450"/>
      <c r="M156" s="450"/>
      <c r="N156" s="450"/>
      <c r="O156" s="450"/>
    </row>
    <row r="157" spans="1:15" hidden="1">
      <c r="A157" s="565"/>
      <c r="B157" s="448"/>
      <c r="C157" s="566"/>
      <c r="D157" s="450"/>
      <c r="E157" s="450"/>
      <c r="F157" s="450"/>
      <c r="G157" s="450"/>
      <c r="H157" s="450"/>
      <c r="I157" s="450"/>
      <c r="J157" s="450"/>
      <c r="K157" s="450"/>
      <c r="L157" s="450"/>
      <c r="M157" s="450"/>
      <c r="N157" s="450"/>
      <c r="O157" s="450"/>
    </row>
    <row r="158" spans="1:15" hidden="1">
      <c r="A158" s="565"/>
      <c r="B158" s="448"/>
      <c r="C158" s="566"/>
      <c r="D158" s="450"/>
      <c r="E158" s="450"/>
      <c r="F158" s="450"/>
      <c r="G158" s="450"/>
      <c r="H158" s="450"/>
      <c r="I158" s="450"/>
      <c r="J158" s="450"/>
      <c r="K158" s="450"/>
      <c r="L158" s="450"/>
      <c r="M158" s="450"/>
      <c r="N158" s="450"/>
      <c r="O158" s="450"/>
    </row>
    <row r="159" spans="1:15" hidden="1">
      <c r="A159" s="565"/>
      <c r="B159" s="448"/>
      <c r="C159" s="566"/>
      <c r="D159" s="450"/>
      <c r="E159" s="450"/>
      <c r="F159" s="450"/>
      <c r="G159" s="450"/>
      <c r="H159" s="450"/>
      <c r="I159" s="450"/>
      <c r="J159" s="450"/>
      <c r="K159" s="450"/>
      <c r="L159" s="450"/>
      <c r="M159" s="450"/>
      <c r="N159" s="450"/>
      <c r="O159" s="450"/>
    </row>
    <row r="160" spans="1:15" hidden="1">
      <c r="A160" s="565"/>
      <c r="B160" s="448"/>
      <c r="C160" s="566"/>
      <c r="D160" s="450"/>
      <c r="E160" s="450"/>
      <c r="F160" s="450"/>
      <c r="G160" s="450"/>
      <c r="H160" s="450"/>
      <c r="I160" s="450"/>
      <c r="J160" s="450"/>
      <c r="K160" s="450"/>
      <c r="L160" s="450"/>
      <c r="M160" s="450"/>
      <c r="N160" s="450"/>
      <c r="O160" s="450"/>
    </row>
    <row r="161" spans="1:15">
      <c r="A161" s="554"/>
      <c r="B161" s="554"/>
      <c r="C161" s="554"/>
      <c r="D161" s="447"/>
      <c r="E161" s="447"/>
      <c r="F161" s="447"/>
      <c r="G161" s="447"/>
      <c r="H161" s="447"/>
      <c r="I161" s="447"/>
      <c r="J161" s="447"/>
      <c r="K161" s="447"/>
      <c r="L161" s="447"/>
      <c r="M161" s="447"/>
      <c r="N161" s="447"/>
      <c r="O161" s="447"/>
    </row>
    <row r="162" spans="1:15">
      <c r="A162" s="565" t="s">
        <v>249</v>
      </c>
      <c r="B162" s="448"/>
      <c r="C162" s="566" t="s">
        <v>250</v>
      </c>
      <c r="D162" s="461" t="s">
        <v>373</v>
      </c>
      <c r="E162" s="461" t="s">
        <v>406</v>
      </c>
      <c r="F162" s="461" t="s">
        <v>409</v>
      </c>
      <c r="G162" s="461" t="s">
        <v>411</v>
      </c>
      <c r="H162" s="461" t="s">
        <v>413</v>
      </c>
      <c r="I162" s="461" t="s">
        <v>415</v>
      </c>
      <c r="J162" s="461" t="s">
        <v>417</v>
      </c>
      <c r="K162" s="461" t="s">
        <v>419</v>
      </c>
      <c r="L162" s="461" t="s">
        <v>421</v>
      </c>
      <c r="M162" s="461" t="s">
        <v>423</v>
      </c>
      <c r="N162" s="461" t="s">
        <v>425</v>
      </c>
      <c r="O162" s="461" t="s">
        <v>427</v>
      </c>
    </row>
    <row r="163" spans="1:15">
      <c r="A163" s="565"/>
      <c r="B163" s="448"/>
      <c r="C163" s="566"/>
      <c r="D163" s="461" t="s">
        <v>429</v>
      </c>
      <c r="E163" s="462" t="s">
        <v>431</v>
      </c>
      <c r="F163" s="461" t="s">
        <v>433</v>
      </c>
      <c r="G163" s="461" t="s">
        <v>435</v>
      </c>
      <c r="H163" s="461" t="s">
        <v>437</v>
      </c>
      <c r="I163" s="461" t="s">
        <v>439</v>
      </c>
      <c r="J163" s="461" t="s">
        <v>445</v>
      </c>
      <c r="K163" s="461" t="s">
        <v>447</v>
      </c>
      <c r="L163" s="461" t="s">
        <v>449</v>
      </c>
      <c r="M163" s="461" t="s">
        <v>451</v>
      </c>
      <c r="N163" s="461" t="s">
        <v>453</v>
      </c>
      <c r="O163" s="461" t="s">
        <v>455</v>
      </c>
    </row>
    <row r="164" spans="1:15" ht="10.5" customHeight="1">
      <c r="A164" s="565"/>
      <c r="B164" s="448"/>
      <c r="C164" s="566"/>
      <c r="D164" s="462" t="s">
        <v>502</v>
      </c>
      <c r="E164" s="462" t="s">
        <v>503</v>
      </c>
      <c r="F164" s="461" t="s">
        <v>457</v>
      </c>
      <c r="G164" s="461" t="s">
        <v>459</v>
      </c>
      <c r="H164" s="461" t="s">
        <v>461</v>
      </c>
      <c r="I164" s="461" t="s">
        <v>463</v>
      </c>
      <c r="J164" s="461" t="s">
        <v>465</v>
      </c>
      <c r="K164" s="449"/>
      <c r="L164" s="449"/>
      <c r="M164" s="449"/>
      <c r="N164" s="449"/>
      <c r="O164" s="449"/>
    </row>
    <row r="165" spans="1:15" hidden="1">
      <c r="A165" s="565"/>
      <c r="B165" s="448"/>
      <c r="C165" s="566"/>
      <c r="D165" s="449"/>
      <c r="E165" s="449"/>
      <c r="F165" s="449"/>
      <c r="G165" s="449"/>
      <c r="H165" s="449"/>
      <c r="I165" s="449"/>
      <c r="J165" s="449"/>
      <c r="K165" s="449"/>
      <c r="L165" s="449"/>
      <c r="M165" s="449"/>
      <c r="N165" s="449"/>
      <c r="O165" s="449"/>
    </row>
    <row r="166" spans="1:15" hidden="1">
      <c r="A166" s="565"/>
      <c r="B166" s="448"/>
      <c r="C166" s="566"/>
      <c r="D166" s="449"/>
      <c r="E166" s="449"/>
      <c r="F166" s="449"/>
      <c r="G166" s="449"/>
      <c r="H166" s="449"/>
      <c r="I166" s="449"/>
      <c r="J166" s="449"/>
      <c r="K166" s="449"/>
      <c r="L166" s="449"/>
      <c r="M166" s="449"/>
      <c r="N166" s="449"/>
      <c r="O166" s="449"/>
    </row>
    <row r="167" spans="1:15" hidden="1">
      <c r="A167" s="565"/>
      <c r="B167" s="448"/>
      <c r="C167" s="566"/>
      <c r="D167" s="449"/>
      <c r="E167" s="449"/>
      <c r="F167" s="449"/>
      <c r="G167" s="449"/>
      <c r="H167" s="449"/>
      <c r="I167" s="449"/>
      <c r="J167" s="449"/>
      <c r="K167" s="449"/>
      <c r="L167" s="449"/>
      <c r="M167" s="449"/>
      <c r="N167" s="449"/>
      <c r="O167" s="449"/>
    </row>
    <row r="168" spans="1:15" hidden="1">
      <c r="A168" s="565"/>
      <c r="B168" s="448"/>
      <c r="C168" s="566"/>
      <c r="D168" s="449"/>
      <c r="E168" s="449"/>
      <c r="F168" s="449"/>
      <c r="G168" s="449"/>
      <c r="H168" s="449"/>
      <c r="I168" s="449"/>
      <c r="J168" s="449"/>
      <c r="K168" s="449"/>
      <c r="L168" s="449"/>
      <c r="M168" s="449"/>
      <c r="N168" s="449"/>
      <c r="O168" s="449"/>
    </row>
    <row r="169" spans="1:15" hidden="1">
      <c r="A169" s="565"/>
      <c r="B169" s="448"/>
      <c r="C169" s="566"/>
      <c r="D169" s="449"/>
      <c r="E169" s="449"/>
      <c r="F169" s="449"/>
      <c r="G169" s="449"/>
      <c r="H169" s="449"/>
      <c r="I169" s="449"/>
      <c r="J169" s="449"/>
      <c r="K169" s="449"/>
      <c r="L169" s="449"/>
      <c r="M169" s="449"/>
      <c r="N169" s="449"/>
      <c r="O169" s="449"/>
    </row>
    <row r="170" spans="1:15">
      <c r="A170" s="567" t="s">
        <v>266</v>
      </c>
      <c r="B170" s="452" t="s">
        <v>51</v>
      </c>
      <c r="C170" s="568" t="s">
        <v>227</v>
      </c>
      <c r="D170" s="464"/>
      <c r="E170" s="464" t="s">
        <v>406</v>
      </c>
      <c r="F170" s="464" t="s">
        <v>409</v>
      </c>
      <c r="G170" s="464"/>
      <c r="H170" s="464"/>
      <c r="I170" s="464" t="s">
        <v>415</v>
      </c>
      <c r="J170" s="464"/>
      <c r="K170" s="464"/>
      <c r="L170" s="464"/>
      <c r="M170" s="464" t="s">
        <v>423</v>
      </c>
      <c r="N170" s="464"/>
      <c r="O170" s="464"/>
    </row>
    <row r="171" spans="1:15">
      <c r="A171" s="567"/>
      <c r="B171" s="452"/>
      <c r="C171" s="568"/>
      <c r="D171" s="464"/>
      <c r="E171" s="464"/>
      <c r="F171" s="464"/>
      <c r="G171" s="464"/>
      <c r="H171" s="464"/>
      <c r="I171" s="464"/>
      <c r="J171" s="464"/>
      <c r="K171" s="454"/>
      <c r="L171" s="454"/>
      <c r="M171" s="454"/>
      <c r="N171" s="454"/>
      <c r="O171" s="454" t="s">
        <v>429</v>
      </c>
    </row>
    <row r="172" spans="1:15" ht="2.25" customHeight="1">
      <c r="A172" s="567"/>
      <c r="B172" s="452"/>
      <c r="C172" s="568"/>
      <c r="D172" s="454"/>
      <c r="E172" s="454"/>
      <c r="F172" s="454"/>
      <c r="G172" s="454"/>
      <c r="H172" s="454"/>
      <c r="I172" s="454"/>
      <c r="J172" s="454"/>
      <c r="K172" s="454"/>
      <c r="L172" s="454"/>
      <c r="M172" s="454"/>
      <c r="N172" s="454"/>
      <c r="O172" s="454"/>
    </row>
    <row r="173" spans="1:15" hidden="1">
      <c r="A173" s="567"/>
      <c r="B173" s="452"/>
      <c r="C173" s="568"/>
      <c r="D173" s="454"/>
      <c r="E173" s="454"/>
      <c r="F173" s="454"/>
      <c r="G173" s="454"/>
      <c r="H173" s="454"/>
      <c r="I173" s="454"/>
      <c r="J173" s="454"/>
      <c r="K173" s="454"/>
      <c r="L173" s="454"/>
      <c r="M173" s="454"/>
      <c r="N173" s="454"/>
      <c r="O173" s="454"/>
    </row>
    <row r="174" spans="1:15" hidden="1">
      <c r="A174" s="567"/>
      <c r="B174" s="452"/>
      <c r="C174" s="568"/>
      <c r="D174" s="454"/>
      <c r="E174" s="454"/>
      <c r="F174" s="454"/>
      <c r="G174" s="454"/>
      <c r="H174" s="454"/>
      <c r="I174" s="454"/>
      <c r="J174" s="454"/>
      <c r="K174" s="454"/>
      <c r="L174" s="454"/>
      <c r="M174" s="454"/>
      <c r="N174" s="454"/>
      <c r="O174" s="454"/>
    </row>
    <row r="175" spans="1:15" hidden="1">
      <c r="A175" s="567"/>
      <c r="B175" s="452"/>
      <c r="C175" s="568"/>
      <c r="D175" s="454"/>
      <c r="E175" s="454"/>
      <c r="F175" s="454"/>
      <c r="G175" s="454"/>
      <c r="H175" s="454"/>
      <c r="I175" s="454"/>
      <c r="J175" s="454"/>
      <c r="K175" s="454"/>
      <c r="L175" s="454"/>
      <c r="M175" s="454"/>
      <c r="N175" s="454"/>
      <c r="O175" s="454"/>
    </row>
    <row r="176" spans="1:15" hidden="1">
      <c r="A176" s="567"/>
      <c r="B176" s="452"/>
      <c r="C176" s="568"/>
      <c r="D176" s="454"/>
      <c r="E176" s="454"/>
      <c r="F176" s="454"/>
      <c r="G176" s="454"/>
      <c r="H176" s="454"/>
      <c r="I176" s="454"/>
      <c r="J176" s="454"/>
      <c r="K176" s="454"/>
      <c r="L176" s="454"/>
      <c r="M176" s="454"/>
      <c r="N176" s="454"/>
      <c r="O176" s="454"/>
    </row>
    <row r="177" spans="1:15">
      <c r="A177" s="567" t="s">
        <v>251</v>
      </c>
      <c r="B177" s="452" t="s">
        <v>51</v>
      </c>
      <c r="C177" s="568" t="s">
        <v>252</v>
      </c>
      <c r="D177" s="465" t="s">
        <v>373</v>
      </c>
      <c r="E177" s="465" t="s">
        <v>406</v>
      </c>
      <c r="F177" s="465" t="s">
        <v>409</v>
      </c>
      <c r="G177" s="465" t="s">
        <v>411</v>
      </c>
      <c r="H177" s="465" t="s">
        <v>413</v>
      </c>
      <c r="I177" s="465" t="s">
        <v>415</v>
      </c>
      <c r="J177" s="465" t="s">
        <v>417</v>
      </c>
      <c r="K177" s="465" t="s">
        <v>419</v>
      </c>
      <c r="L177" s="465" t="s">
        <v>421</v>
      </c>
      <c r="M177" s="465" t="s">
        <v>423</v>
      </c>
      <c r="N177" s="465" t="s">
        <v>425</v>
      </c>
      <c r="O177" s="465"/>
    </row>
    <row r="178" spans="1:15">
      <c r="A178" s="567"/>
      <c r="B178" s="452"/>
      <c r="C178" s="568"/>
      <c r="D178" s="465"/>
      <c r="E178" s="465"/>
      <c r="F178" s="465"/>
      <c r="G178" s="455"/>
      <c r="H178" s="466" t="s">
        <v>461</v>
      </c>
      <c r="I178" s="466"/>
      <c r="J178" s="466"/>
      <c r="K178" s="455"/>
      <c r="L178" s="455"/>
      <c r="M178" s="455"/>
      <c r="N178" s="455"/>
      <c r="O178" s="455"/>
    </row>
    <row r="179" spans="1:15" hidden="1">
      <c r="A179" s="567"/>
      <c r="B179" s="452"/>
      <c r="C179" s="568"/>
      <c r="D179" s="455"/>
      <c r="E179" s="455"/>
      <c r="F179" s="455"/>
      <c r="G179" s="455"/>
      <c r="H179" s="455"/>
      <c r="I179" s="455"/>
      <c r="J179" s="455"/>
      <c r="K179" s="455"/>
      <c r="L179" s="455"/>
      <c r="M179" s="455"/>
      <c r="N179" s="455"/>
      <c r="O179" s="455"/>
    </row>
    <row r="180" spans="1:15" hidden="1">
      <c r="A180" s="567"/>
      <c r="B180" s="452"/>
      <c r="C180" s="568"/>
      <c r="D180" s="455"/>
      <c r="E180" s="455"/>
      <c r="F180" s="455"/>
      <c r="G180" s="455"/>
      <c r="H180" s="455"/>
      <c r="I180" s="455"/>
      <c r="J180" s="455"/>
      <c r="K180" s="455"/>
      <c r="L180" s="455"/>
      <c r="M180" s="455"/>
      <c r="N180" s="455"/>
      <c r="O180" s="455"/>
    </row>
    <row r="181" spans="1:15" hidden="1">
      <c r="A181" s="567"/>
      <c r="B181" s="452"/>
      <c r="C181" s="568"/>
      <c r="D181" s="455"/>
      <c r="E181" s="455"/>
      <c r="F181" s="455"/>
      <c r="G181" s="455"/>
      <c r="H181" s="455"/>
      <c r="I181" s="455"/>
      <c r="J181" s="455"/>
      <c r="K181" s="455"/>
      <c r="L181" s="455"/>
      <c r="M181" s="455"/>
      <c r="N181" s="455"/>
      <c r="O181" s="455"/>
    </row>
    <row r="182" spans="1:15" hidden="1">
      <c r="A182" s="567"/>
      <c r="B182" s="452"/>
      <c r="C182" s="568"/>
      <c r="D182" s="455"/>
      <c r="E182" s="455"/>
      <c r="F182" s="455"/>
      <c r="G182" s="455"/>
      <c r="H182" s="455"/>
      <c r="I182" s="455"/>
      <c r="J182" s="455"/>
      <c r="K182" s="455"/>
      <c r="L182" s="455"/>
      <c r="M182" s="455"/>
      <c r="N182" s="455"/>
      <c r="O182" s="455"/>
    </row>
    <row r="183" spans="1:15" hidden="1">
      <c r="A183" s="567"/>
      <c r="B183" s="452"/>
      <c r="C183" s="568"/>
      <c r="D183" s="455"/>
      <c r="E183" s="455"/>
      <c r="F183" s="455"/>
      <c r="G183" s="455"/>
      <c r="H183" s="455"/>
      <c r="I183" s="455"/>
      <c r="J183" s="455"/>
      <c r="K183" s="455"/>
      <c r="L183" s="455"/>
      <c r="M183" s="455"/>
      <c r="N183" s="455"/>
      <c r="O183" s="455"/>
    </row>
    <row r="184" spans="1:15">
      <c r="A184" s="567" t="s">
        <v>253</v>
      </c>
      <c r="B184" s="452" t="s">
        <v>51</v>
      </c>
      <c r="C184" s="568" t="s">
        <v>225</v>
      </c>
      <c r="D184" s="464" t="s">
        <v>373</v>
      </c>
      <c r="E184" s="464" t="s">
        <v>406</v>
      </c>
      <c r="F184" s="464" t="s">
        <v>409</v>
      </c>
      <c r="G184" s="464" t="s">
        <v>411</v>
      </c>
      <c r="H184" s="464" t="s">
        <v>413</v>
      </c>
      <c r="I184" s="464" t="s">
        <v>415</v>
      </c>
      <c r="J184" s="464" t="s">
        <v>417</v>
      </c>
      <c r="K184" s="464" t="s">
        <v>419</v>
      </c>
      <c r="L184" s="464" t="s">
        <v>421</v>
      </c>
      <c r="M184" s="464" t="s">
        <v>423</v>
      </c>
      <c r="N184" s="464" t="s">
        <v>425</v>
      </c>
      <c r="O184" s="464"/>
    </row>
    <row r="185" spans="1:15">
      <c r="A185" s="567"/>
      <c r="B185" s="452"/>
      <c r="C185" s="568"/>
      <c r="D185" s="464"/>
      <c r="E185" s="454"/>
      <c r="F185" s="454"/>
      <c r="G185" s="454"/>
      <c r="H185" s="454"/>
      <c r="I185" s="454"/>
      <c r="J185" s="454"/>
      <c r="K185" s="454"/>
      <c r="L185" s="454"/>
      <c r="M185" s="467"/>
      <c r="N185" s="454"/>
      <c r="O185" s="454"/>
    </row>
    <row r="186" spans="1:15">
      <c r="A186" s="567"/>
      <c r="B186" s="452"/>
      <c r="C186" s="568"/>
      <c r="D186" s="454"/>
      <c r="E186" s="454"/>
      <c r="F186" s="454"/>
      <c r="G186" s="454"/>
      <c r="H186" s="467" t="s">
        <v>461</v>
      </c>
      <c r="I186" s="467"/>
      <c r="J186" s="454"/>
      <c r="K186" s="454"/>
      <c r="L186" s="454"/>
      <c r="M186" s="454"/>
      <c r="N186" s="454"/>
      <c r="O186" s="454"/>
    </row>
    <row r="187" spans="1:15" ht="0.75" customHeight="1">
      <c r="A187" s="567"/>
      <c r="B187" s="452"/>
      <c r="C187" s="568"/>
      <c r="D187" s="454"/>
      <c r="E187" s="454"/>
      <c r="F187" s="454"/>
      <c r="G187" s="454"/>
      <c r="H187" s="454"/>
      <c r="I187" s="454"/>
      <c r="J187" s="454"/>
      <c r="K187" s="454"/>
      <c r="L187" s="454"/>
      <c r="M187" s="454"/>
      <c r="N187" s="454"/>
      <c r="O187" s="454"/>
    </row>
    <row r="188" spans="1:15" hidden="1">
      <c r="A188" s="567"/>
      <c r="B188" s="452"/>
      <c r="C188" s="568"/>
      <c r="D188" s="454"/>
      <c r="E188" s="454"/>
      <c r="F188" s="454"/>
      <c r="G188" s="454"/>
      <c r="H188" s="454"/>
      <c r="I188" s="454"/>
      <c r="J188" s="454"/>
      <c r="K188" s="454"/>
      <c r="L188" s="454"/>
      <c r="M188" s="454"/>
      <c r="N188" s="454"/>
      <c r="O188" s="454"/>
    </row>
    <row r="189" spans="1:15" hidden="1">
      <c r="A189" s="567"/>
      <c r="B189" s="452"/>
      <c r="C189" s="568"/>
      <c r="D189" s="454"/>
      <c r="E189" s="454"/>
      <c r="F189" s="454"/>
      <c r="G189" s="454"/>
      <c r="H189" s="454"/>
      <c r="I189" s="454"/>
      <c r="J189" s="454"/>
      <c r="K189" s="454"/>
      <c r="L189" s="454"/>
      <c r="M189" s="454"/>
      <c r="N189" s="454"/>
      <c r="O189" s="454"/>
    </row>
    <row r="190" spans="1:15" hidden="1">
      <c r="A190" s="567"/>
      <c r="B190" s="452"/>
      <c r="C190" s="568"/>
      <c r="D190" s="454"/>
      <c r="E190" s="454"/>
      <c r="F190" s="454"/>
      <c r="G190" s="454"/>
      <c r="H190" s="454"/>
      <c r="I190" s="454"/>
      <c r="J190" s="454"/>
      <c r="K190" s="454"/>
      <c r="L190" s="454"/>
      <c r="M190" s="454"/>
      <c r="N190" s="454"/>
      <c r="O190" s="454"/>
    </row>
    <row r="191" spans="1:15" hidden="1">
      <c r="A191" s="567"/>
      <c r="B191" s="452"/>
      <c r="C191" s="568"/>
      <c r="D191" s="454"/>
      <c r="E191" s="454"/>
      <c r="F191" s="454"/>
      <c r="G191" s="454"/>
      <c r="H191" s="454"/>
      <c r="I191" s="454"/>
      <c r="J191" s="454"/>
      <c r="K191" s="454"/>
      <c r="L191" s="454"/>
      <c r="M191" s="454"/>
      <c r="N191" s="454"/>
      <c r="O191" s="454"/>
    </row>
    <row r="192" spans="1:15">
      <c r="A192" s="567" t="s">
        <v>254</v>
      </c>
      <c r="B192" s="452" t="s">
        <v>51</v>
      </c>
      <c r="C192" s="568" t="s">
        <v>255</v>
      </c>
      <c r="D192" s="465" t="s">
        <v>373</v>
      </c>
      <c r="E192" s="465" t="s">
        <v>406</v>
      </c>
      <c r="F192" s="465" t="s">
        <v>409</v>
      </c>
      <c r="G192" s="465" t="s">
        <v>411</v>
      </c>
      <c r="H192" s="465" t="s">
        <v>413</v>
      </c>
      <c r="I192" s="465" t="s">
        <v>415</v>
      </c>
      <c r="J192" s="465" t="s">
        <v>417</v>
      </c>
      <c r="K192" s="465" t="s">
        <v>419</v>
      </c>
      <c r="L192" s="465" t="s">
        <v>421</v>
      </c>
      <c r="M192" s="465" t="s">
        <v>423</v>
      </c>
      <c r="N192" s="465" t="s">
        <v>425</v>
      </c>
      <c r="O192" s="465" t="s">
        <v>427</v>
      </c>
    </row>
    <row r="193" spans="1:15">
      <c r="A193" s="567"/>
      <c r="B193" s="452"/>
      <c r="C193" s="568"/>
      <c r="D193" s="465"/>
      <c r="E193" s="465" t="s">
        <v>431</v>
      </c>
      <c r="F193" s="465"/>
      <c r="G193" s="465"/>
      <c r="H193" s="465"/>
      <c r="I193" s="465"/>
      <c r="J193" s="465"/>
      <c r="K193" s="465"/>
      <c r="L193" s="465" t="s">
        <v>445</v>
      </c>
      <c r="M193" s="465" t="s">
        <v>447</v>
      </c>
      <c r="N193" s="465" t="s">
        <v>449</v>
      </c>
      <c r="O193" s="465"/>
    </row>
    <row r="194" spans="1:15">
      <c r="A194" s="567"/>
      <c r="B194" s="452"/>
      <c r="C194" s="568"/>
      <c r="D194" s="465"/>
      <c r="E194" s="465"/>
      <c r="F194" s="465"/>
      <c r="G194" s="465"/>
      <c r="H194" s="465"/>
      <c r="I194" s="465" t="s">
        <v>463</v>
      </c>
      <c r="J194" s="465"/>
      <c r="K194" s="455"/>
      <c r="L194" s="455"/>
      <c r="M194" s="455"/>
      <c r="N194" s="455"/>
      <c r="O194" s="455"/>
    </row>
    <row r="195" spans="1:15" hidden="1">
      <c r="A195" s="567"/>
      <c r="B195" s="452"/>
      <c r="C195" s="568"/>
      <c r="D195" s="455"/>
      <c r="E195" s="455"/>
      <c r="F195" s="455"/>
      <c r="G195" s="455"/>
      <c r="H195" s="455"/>
      <c r="I195" s="455"/>
      <c r="J195" s="455"/>
      <c r="K195" s="455"/>
      <c r="L195" s="455"/>
      <c r="M195" s="455"/>
      <c r="N195" s="455"/>
      <c r="O195" s="455"/>
    </row>
    <row r="196" spans="1:15" hidden="1">
      <c r="A196" s="567"/>
      <c r="B196" s="452"/>
      <c r="C196" s="568"/>
      <c r="D196" s="455"/>
      <c r="E196" s="455"/>
      <c r="F196" s="455"/>
      <c r="G196" s="455"/>
      <c r="H196" s="455"/>
      <c r="I196" s="455"/>
      <c r="J196" s="455"/>
      <c r="K196" s="455"/>
      <c r="L196" s="455"/>
      <c r="M196" s="455"/>
      <c r="N196" s="455"/>
      <c r="O196" s="455"/>
    </row>
    <row r="197" spans="1:15" hidden="1">
      <c r="A197" s="567"/>
      <c r="B197" s="452"/>
      <c r="C197" s="568"/>
      <c r="D197" s="455"/>
      <c r="E197" s="455"/>
      <c r="F197" s="455"/>
      <c r="G197" s="455"/>
      <c r="H197" s="455"/>
      <c r="I197" s="455"/>
      <c r="J197" s="455"/>
      <c r="K197" s="455"/>
      <c r="L197" s="455"/>
      <c r="M197" s="455"/>
      <c r="N197" s="455"/>
      <c r="O197" s="455"/>
    </row>
    <row r="198" spans="1:15" hidden="1">
      <c r="A198" s="567"/>
      <c r="B198" s="452"/>
      <c r="C198" s="568"/>
      <c r="D198" s="455"/>
      <c r="E198" s="455"/>
      <c r="F198" s="455"/>
      <c r="G198" s="455"/>
      <c r="H198" s="455"/>
      <c r="I198" s="455"/>
      <c r="J198" s="455"/>
      <c r="K198" s="455"/>
      <c r="L198" s="455"/>
      <c r="M198" s="455"/>
      <c r="N198" s="455"/>
      <c r="O198" s="455"/>
    </row>
    <row r="199" spans="1:15">
      <c r="A199" s="567" t="s">
        <v>256</v>
      </c>
      <c r="B199" s="452" t="s">
        <v>51</v>
      </c>
      <c r="C199" s="568" t="s">
        <v>221</v>
      </c>
      <c r="D199" s="464" t="s">
        <v>373</v>
      </c>
      <c r="E199" s="464" t="s">
        <v>406</v>
      </c>
      <c r="F199" s="464" t="s">
        <v>409</v>
      </c>
      <c r="G199" s="464" t="s">
        <v>411</v>
      </c>
      <c r="H199" s="464" t="s">
        <v>413</v>
      </c>
      <c r="I199" s="464" t="s">
        <v>415</v>
      </c>
      <c r="J199" s="464" t="s">
        <v>417</v>
      </c>
      <c r="K199" s="464" t="s">
        <v>419</v>
      </c>
      <c r="L199" s="464" t="s">
        <v>421</v>
      </c>
      <c r="M199" s="464" t="s">
        <v>423</v>
      </c>
      <c r="N199" s="464" t="s">
        <v>425</v>
      </c>
      <c r="O199" s="464" t="s">
        <v>427</v>
      </c>
    </row>
    <row r="200" spans="1:15">
      <c r="A200" s="567"/>
      <c r="B200" s="452"/>
      <c r="C200" s="568"/>
      <c r="D200" s="464" t="s">
        <v>429</v>
      </c>
      <c r="E200" s="464"/>
      <c r="F200" s="464"/>
      <c r="G200" s="464"/>
      <c r="H200" s="464"/>
      <c r="I200" s="454"/>
      <c r="J200" s="454"/>
      <c r="K200" s="454"/>
      <c r="L200" s="467"/>
      <c r="M200" s="454"/>
      <c r="N200" s="467"/>
      <c r="O200" s="454"/>
    </row>
    <row r="201" spans="1:15">
      <c r="A201" s="567"/>
      <c r="B201" s="452"/>
      <c r="C201" s="568"/>
      <c r="D201" s="454"/>
      <c r="E201" s="454"/>
      <c r="F201" s="454"/>
      <c r="G201" s="454"/>
      <c r="H201" s="467" t="s">
        <v>461</v>
      </c>
      <c r="I201" s="467"/>
      <c r="J201" s="467"/>
      <c r="K201" s="454"/>
      <c r="L201" s="454"/>
      <c r="M201" s="454"/>
      <c r="N201" s="454"/>
      <c r="O201" s="454"/>
    </row>
    <row r="202" spans="1:15" hidden="1">
      <c r="A202" s="567"/>
      <c r="B202" s="452"/>
      <c r="C202" s="568"/>
      <c r="D202" s="454"/>
      <c r="E202" s="454"/>
      <c r="F202" s="454"/>
      <c r="G202" s="454"/>
      <c r="H202" s="454"/>
      <c r="I202" s="454"/>
      <c r="J202" s="454"/>
      <c r="K202" s="454"/>
      <c r="L202" s="454"/>
      <c r="M202" s="454"/>
      <c r="N202" s="454"/>
      <c r="O202" s="454"/>
    </row>
    <row r="203" spans="1:15" hidden="1">
      <c r="A203" s="567"/>
      <c r="B203" s="452"/>
      <c r="C203" s="568"/>
      <c r="D203" s="454"/>
      <c r="E203" s="454"/>
      <c r="F203" s="454"/>
      <c r="G203" s="454"/>
      <c r="H203" s="454"/>
      <c r="I203" s="454"/>
      <c r="J203" s="454"/>
      <c r="K203" s="454"/>
      <c r="L203" s="454"/>
      <c r="M203" s="454"/>
      <c r="N203" s="454"/>
      <c r="O203" s="454"/>
    </row>
    <row r="204" spans="1:15" hidden="1">
      <c r="A204" s="567"/>
      <c r="B204" s="452"/>
      <c r="C204" s="568"/>
      <c r="D204" s="454"/>
      <c r="E204" s="454"/>
      <c r="F204" s="454"/>
      <c r="G204" s="454"/>
      <c r="H204" s="454"/>
      <c r="I204" s="454"/>
      <c r="J204" s="454"/>
      <c r="K204" s="454"/>
      <c r="L204" s="454"/>
      <c r="M204" s="454"/>
      <c r="N204" s="454"/>
      <c r="O204" s="454"/>
    </row>
    <row r="205" spans="1:15" hidden="1">
      <c r="A205" s="567"/>
      <c r="B205" s="452"/>
      <c r="C205" s="568"/>
      <c r="D205" s="454"/>
      <c r="E205" s="454"/>
      <c r="F205" s="454"/>
      <c r="G205" s="454"/>
      <c r="H205" s="454"/>
      <c r="I205" s="454"/>
      <c r="J205" s="454"/>
      <c r="K205" s="454"/>
      <c r="L205" s="454"/>
      <c r="M205" s="454"/>
      <c r="N205" s="454"/>
      <c r="O205" s="454"/>
    </row>
    <row r="206" spans="1:15" hidden="1">
      <c r="A206" s="567"/>
      <c r="B206" s="452"/>
      <c r="C206" s="568"/>
      <c r="D206" s="454"/>
      <c r="E206" s="454"/>
      <c r="F206" s="454"/>
      <c r="G206" s="454"/>
      <c r="H206" s="454"/>
      <c r="I206" s="454"/>
      <c r="J206" s="454"/>
      <c r="K206" s="454"/>
      <c r="L206" s="454"/>
      <c r="M206" s="454"/>
      <c r="N206" s="454"/>
      <c r="O206" s="454"/>
    </row>
    <row r="207" spans="1:15">
      <c r="A207" s="567" t="s">
        <v>258</v>
      </c>
      <c r="B207" s="452" t="s">
        <v>51</v>
      </c>
      <c r="C207" s="568" t="s">
        <v>259</v>
      </c>
      <c r="D207" s="455"/>
      <c r="E207" s="455"/>
      <c r="F207" s="455"/>
      <c r="G207" s="455"/>
      <c r="H207" s="455"/>
      <c r="I207" s="455"/>
      <c r="J207" s="455"/>
      <c r="K207" s="455"/>
      <c r="L207" s="455"/>
      <c r="M207" s="455"/>
      <c r="N207" s="455"/>
      <c r="O207" s="455"/>
    </row>
    <row r="208" spans="1:15" ht="9.75" customHeight="1">
      <c r="A208" s="567"/>
      <c r="B208" s="452"/>
      <c r="C208" s="568"/>
      <c r="D208" s="455"/>
      <c r="E208" s="455"/>
      <c r="F208" s="455"/>
      <c r="G208" s="455"/>
      <c r="H208" s="455"/>
      <c r="I208" s="455"/>
      <c r="J208" s="455"/>
      <c r="K208" s="455"/>
      <c r="L208" s="455"/>
      <c r="M208" s="455"/>
      <c r="N208" s="455"/>
      <c r="O208" s="455"/>
    </row>
    <row r="209" spans="1:15" ht="10.5" hidden="1" customHeight="1">
      <c r="A209" s="567"/>
      <c r="B209" s="452"/>
      <c r="C209" s="568"/>
      <c r="D209" s="455"/>
      <c r="E209" s="455"/>
      <c r="F209" s="455"/>
      <c r="G209" s="455"/>
      <c r="H209" s="455"/>
      <c r="I209" s="455"/>
      <c r="J209" s="455"/>
      <c r="K209" s="455"/>
      <c r="L209" s="455"/>
      <c r="M209" s="455"/>
      <c r="N209" s="455"/>
      <c r="O209" s="455"/>
    </row>
    <row r="210" spans="1:15" ht="10.5" hidden="1" customHeight="1">
      <c r="A210" s="567"/>
      <c r="B210" s="452"/>
      <c r="C210" s="568"/>
      <c r="D210" s="455"/>
      <c r="E210" s="455"/>
      <c r="F210" s="455"/>
      <c r="G210" s="455"/>
      <c r="H210" s="455"/>
      <c r="I210" s="455"/>
      <c r="J210" s="455"/>
      <c r="K210" s="455"/>
      <c r="L210" s="455"/>
      <c r="M210" s="455"/>
      <c r="N210" s="455"/>
      <c r="O210" s="455"/>
    </row>
    <row r="211" spans="1:15" ht="10.5" hidden="1" customHeight="1">
      <c r="A211" s="567"/>
      <c r="B211" s="452"/>
      <c r="C211" s="568"/>
      <c r="D211" s="455"/>
      <c r="E211" s="455"/>
      <c r="F211" s="455"/>
      <c r="G211" s="455"/>
      <c r="H211" s="455"/>
      <c r="I211" s="455"/>
      <c r="J211" s="455"/>
      <c r="K211" s="455"/>
      <c r="L211" s="455"/>
      <c r="M211" s="455"/>
      <c r="N211" s="455"/>
      <c r="O211" s="455"/>
    </row>
    <row r="212" spans="1:15" ht="10.5" hidden="1" customHeight="1">
      <c r="A212" s="567"/>
      <c r="B212" s="452"/>
      <c r="C212" s="568"/>
      <c r="D212" s="455"/>
      <c r="E212" s="455"/>
      <c r="F212" s="455"/>
      <c r="G212" s="455"/>
      <c r="H212" s="455"/>
      <c r="I212" s="455"/>
      <c r="J212" s="455"/>
      <c r="K212" s="455"/>
      <c r="L212" s="455"/>
      <c r="M212" s="455"/>
      <c r="N212" s="455"/>
      <c r="O212" s="455"/>
    </row>
    <row r="213" spans="1:15" ht="10.5" hidden="1" customHeight="1">
      <c r="A213" s="567"/>
      <c r="B213" s="452"/>
      <c r="C213" s="568"/>
      <c r="D213" s="455"/>
      <c r="E213" s="455"/>
      <c r="F213" s="455"/>
      <c r="G213" s="455"/>
      <c r="H213" s="455"/>
      <c r="I213" s="455"/>
      <c r="J213" s="455"/>
      <c r="K213" s="455"/>
      <c r="L213" s="455"/>
      <c r="M213" s="455"/>
      <c r="N213" s="455"/>
      <c r="O213" s="455"/>
    </row>
    <row r="214" spans="1:15" ht="10.5" hidden="1" customHeight="1">
      <c r="A214" s="567"/>
      <c r="B214" s="452"/>
      <c r="C214" s="568"/>
      <c r="D214" s="455"/>
      <c r="E214" s="455"/>
      <c r="F214" s="455"/>
      <c r="G214" s="455"/>
      <c r="H214" s="455"/>
      <c r="I214" s="455"/>
      <c r="J214" s="455"/>
      <c r="K214" s="455"/>
      <c r="L214" s="455"/>
      <c r="M214" s="455"/>
      <c r="N214" s="455"/>
      <c r="O214" s="455"/>
    </row>
    <row r="215" spans="1:15">
      <c r="A215" s="567"/>
      <c r="B215" s="452"/>
      <c r="C215" s="568"/>
      <c r="D215" s="459"/>
      <c r="E215" s="459"/>
      <c r="F215" s="459"/>
      <c r="G215" s="459"/>
      <c r="H215" s="459"/>
      <c r="I215" s="459"/>
      <c r="J215" s="459"/>
      <c r="K215" s="459"/>
      <c r="L215" s="459"/>
      <c r="M215" s="459"/>
      <c r="N215" s="459"/>
      <c r="O215" s="459"/>
    </row>
    <row r="216" spans="1:15">
      <c r="A216" s="567" t="s">
        <v>260</v>
      </c>
      <c r="B216" s="452" t="s">
        <v>51</v>
      </c>
      <c r="C216" s="568" t="s">
        <v>504</v>
      </c>
      <c r="D216" s="455"/>
      <c r="E216" s="455"/>
      <c r="F216" s="455"/>
      <c r="G216" s="455"/>
      <c r="H216" s="455"/>
      <c r="I216" s="455"/>
      <c r="J216" s="455"/>
      <c r="K216" s="455"/>
      <c r="L216" s="455"/>
      <c r="M216" s="455"/>
      <c r="N216" s="455"/>
      <c r="O216" s="455"/>
    </row>
    <row r="217" spans="1:15" ht="9.75" customHeight="1">
      <c r="A217" s="567"/>
      <c r="B217" s="452"/>
      <c r="C217" s="568"/>
      <c r="D217" s="455"/>
      <c r="E217" s="455"/>
      <c r="F217" s="455"/>
      <c r="G217" s="455"/>
      <c r="H217" s="455"/>
      <c r="I217" s="455"/>
      <c r="J217" s="455"/>
      <c r="K217" s="455"/>
      <c r="L217" s="455"/>
      <c r="M217" s="455"/>
      <c r="N217" s="455"/>
      <c r="O217" s="455"/>
    </row>
    <row r="218" spans="1:15" ht="10.5" hidden="1" customHeight="1">
      <c r="A218" s="567"/>
      <c r="B218" s="452"/>
      <c r="C218" s="568"/>
      <c r="D218" s="455"/>
      <c r="E218" s="455"/>
      <c r="F218" s="455"/>
      <c r="G218" s="455"/>
      <c r="H218" s="455"/>
      <c r="I218" s="455"/>
      <c r="J218" s="455"/>
      <c r="K218" s="455"/>
      <c r="L218" s="455"/>
      <c r="M218" s="455"/>
      <c r="N218" s="455"/>
      <c r="O218" s="455"/>
    </row>
    <row r="219" spans="1:15" ht="10.5" hidden="1" customHeight="1">
      <c r="A219" s="567"/>
      <c r="B219" s="452"/>
      <c r="C219" s="568"/>
      <c r="D219" s="455"/>
      <c r="E219" s="455"/>
      <c r="F219" s="455"/>
      <c r="G219" s="455"/>
      <c r="H219" s="455"/>
      <c r="I219" s="455"/>
      <c r="J219" s="455"/>
      <c r="K219" s="455"/>
      <c r="L219" s="455"/>
      <c r="M219" s="455"/>
      <c r="N219" s="455"/>
      <c r="O219" s="455"/>
    </row>
    <row r="220" spans="1:15" ht="10.5" hidden="1" customHeight="1">
      <c r="A220" s="567"/>
      <c r="B220" s="452"/>
      <c r="C220" s="568"/>
      <c r="D220" s="455"/>
      <c r="E220" s="455"/>
      <c r="F220" s="455"/>
      <c r="G220" s="455"/>
      <c r="H220" s="455"/>
      <c r="I220" s="455"/>
      <c r="J220" s="455"/>
      <c r="K220" s="455"/>
      <c r="L220" s="455"/>
      <c r="M220" s="455"/>
      <c r="N220" s="455"/>
      <c r="O220" s="455"/>
    </row>
    <row r="221" spans="1:15" ht="10.5" hidden="1" customHeight="1">
      <c r="A221" s="567"/>
      <c r="B221" s="452"/>
      <c r="C221" s="568"/>
      <c r="D221" s="455"/>
      <c r="E221" s="455"/>
      <c r="F221" s="455"/>
      <c r="G221" s="455"/>
      <c r="H221" s="455"/>
      <c r="I221" s="455"/>
      <c r="J221" s="455"/>
      <c r="K221" s="455"/>
      <c r="L221" s="455"/>
      <c r="M221" s="455"/>
      <c r="N221" s="455"/>
      <c r="O221" s="455"/>
    </row>
    <row r="222" spans="1:15" ht="10.5" hidden="1" customHeight="1">
      <c r="A222" s="567"/>
      <c r="B222" s="452"/>
      <c r="C222" s="568"/>
      <c r="D222" s="455"/>
      <c r="E222" s="455"/>
      <c r="F222" s="455"/>
      <c r="G222" s="455"/>
      <c r="H222" s="455"/>
      <c r="I222" s="455"/>
      <c r="J222" s="455"/>
      <c r="K222" s="455"/>
      <c r="L222" s="455"/>
      <c r="M222" s="455"/>
      <c r="N222" s="455"/>
      <c r="O222" s="455"/>
    </row>
    <row r="223" spans="1:15" ht="10.5" hidden="1" customHeight="1">
      <c r="A223" s="567"/>
      <c r="B223" s="452"/>
      <c r="C223" s="568"/>
      <c r="D223" s="455"/>
      <c r="E223" s="455"/>
      <c r="F223" s="455"/>
      <c r="G223" s="455"/>
      <c r="H223" s="455"/>
      <c r="I223" s="455"/>
      <c r="J223" s="455"/>
      <c r="K223" s="455"/>
      <c r="L223" s="455"/>
      <c r="M223" s="455"/>
      <c r="N223" s="455"/>
      <c r="O223" s="455"/>
    </row>
    <row r="224" spans="1:15">
      <c r="A224" s="567"/>
      <c r="B224" s="452"/>
      <c r="C224" s="568"/>
      <c r="D224" s="468"/>
      <c r="E224" s="468"/>
      <c r="F224" s="468"/>
      <c r="G224" s="468"/>
      <c r="H224" s="468"/>
      <c r="I224" s="468"/>
      <c r="J224" s="468"/>
      <c r="K224" s="468"/>
      <c r="L224" s="468"/>
      <c r="M224" s="468"/>
      <c r="N224" s="468"/>
      <c r="O224" s="468"/>
    </row>
    <row r="225" spans="1:15">
      <c r="A225" s="567" t="s">
        <v>260</v>
      </c>
      <c r="B225" s="452" t="s">
        <v>51</v>
      </c>
      <c r="C225" s="569" t="s">
        <v>263</v>
      </c>
      <c r="D225" s="459"/>
      <c r="E225" s="459"/>
      <c r="F225" s="459"/>
      <c r="G225" s="459"/>
      <c r="H225" s="459"/>
      <c r="I225" s="459"/>
      <c r="J225" s="459"/>
      <c r="K225" s="459"/>
      <c r="L225" s="459"/>
      <c r="M225" s="459"/>
      <c r="N225" s="459"/>
      <c r="O225" s="459"/>
    </row>
    <row r="226" spans="1:15">
      <c r="A226" s="567"/>
      <c r="B226" s="452"/>
      <c r="C226" s="569"/>
      <c r="D226" s="459"/>
      <c r="E226" s="459"/>
      <c r="F226" s="459"/>
      <c r="G226" s="459"/>
      <c r="H226" s="459"/>
      <c r="I226" s="459"/>
      <c r="J226" s="459"/>
      <c r="K226" s="459"/>
      <c r="L226" s="459"/>
      <c r="M226" s="459"/>
      <c r="N226" s="459"/>
      <c r="O226" s="459"/>
    </row>
    <row r="227" spans="1:15" ht="0.75" customHeight="1">
      <c r="A227" s="567"/>
      <c r="B227" s="452"/>
      <c r="C227" s="569"/>
      <c r="D227" s="454"/>
      <c r="E227" s="454"/>
      <c r="F227" s="454"/>
      <c r="G227" s="454"/>
      <c r="H227" s="454"/>
      <c r="I227" s="454"/>
      <c r="J227" s="454"/>
      <c r="K227" s="454"/>
      <c r="L227" s="454"/>
      <c r="M227" s="454"/>
      <c r="N227" s="454"/>
      <c r="O227" s="454"/>
    </row>
    <row r="228" spans="1:15" hidden="1">
      <c r="A228" s="567"/>
      <c r="B228" s="452"/>
      <c r="C228" s="569"/>
      <c r="D228" s="454"/>
      <c r="E228" s="454"/>
      <c r="F228" s="454"/>
      <c r="G228" s="454"/>
      <c r="H228" s="454"/>
      <c r="I228" s="454"/>
      <c r="J228" s="454"/>
      <c r="K228" s="454"/>
      <c r="L228" s="454"/>
      <c r="M228" s="454"/>
      <c r="N228" s="454"/>
      <c r="O228" s="454"/>
    </row>
    <row r="229" spans="1:15" hidden="1">
      <c r="A229" s="567"/>
      <c r="B229" s="452"/>
      <c r="C229" s="569"/>
      <c r="D229" s="454"/>
      <c r="E229" s="454"/>
      <c r="F229" s="454"/>
      <c r="G229" s="454"/>
      <c r="H229" s="454"/>
      <c r="I229" s="454"/>
      <c r="J229" s="454"/>
      <c r="K229" s="454"/>
      <c r="L229" s="454"/>
      <c r="M229" s="454"/>
      <c r="N229" s="454"/>
      <c r="O229" s="454"/>
    </row>
    <row r="230" spans="1:15" hidden="1">
      <c r="A230" s="567"/>
      <c r="B230" s="452"/>
      <c r="C230" s="569"/>
      <c r="D230" s="454"/>
      <c r="E230" s="454"/>
      <c r="F230" s="454"/>
      <c r="G230" s="454"/>
      <c r="H230" s="454"/>
      <c r="I230" s="454"/>
      <c r="J230" s="454"/>
      <c r="K230" s="454"/>
      <c r="L230" s="454"/>
      <c r="M230" s="454"/>
      <c r="N230" s="454"/>
      <c r="O230" s="454"/>
    </row>
    <row r="231" spans="1:15" hidden="1">
      <c r="A231" s="567"/>
      <c r="B231" s="452"/>
      <c r="C231" s="569"/>
      <c r="D231" s="454"/>
      <c r="E231" s="454"/>
      <c r="F231" s="454"/>
      <c r="G231" s="454"/>
      <c r="H231" s="454"/>
      <c r="I231" s="454"/>
      <c r="J231" s="454"/>
      <c r="K231" s="454"/>
      <c r="L231" s="454"/>
      <c r="M231" s="454"/>
      <c r="N231" s="454"/>
      <c r="O231" s="454"/>
    </row>
    <row r="232" spans="1:15" hidden="1">
      <c r="A232" s="567"/>
      <c r="B232" s="452"/>
      <c r="C232" s="569"/>
      <c r="D232" s="454"/>
      <c r="E232" s="454"/>
      <c r="F232" s="454"/>
      <c r="G232" s="454"/>
      <c r="H232" s="454"/>
      <c r="I232" s="454"/>
      <c r="J232" s="454"/>
      <c r="K232" s="454"/>
      <c r="L232" s="454"/>
      <c r="M232" s="454"/>
      <c r="N232" s="454"/>
      <c r="O232" s="454"/>
    </row>
    <row r="233" spans="1:15">
      <c r="A233" s="567" t="s">
        <v>262</v>
      </c>
      <c r="B233" s="452" t="s">
        <v>51</v>
      </c>
      <c r="C233" s="568" t="s">
        <v>265</v>
      </c>
      <c r="D233" s="454"/>
      <c r="E233" s="454"/>
      <c r="F233" s="454"/>
      <c r="G233" s="454"/>
      <c r="H233" s="454"/>
      <c r="I233" s="454"/>
      <c r="J233" s="454"/>
      <c r="K233" s="454"/>
      <c r="L233" s="454"/>
      <c r="M233" s="454"/>
      <c r="N233" s="454"/>
      <c r="O233" s="454"/>
    </row>
    <row r="234" spans="1:15" ht="9.75" customHeight="1">
      <c r="A234" s="567"/>
      <c r="B234" s="452"/>
      <c r="C234" s="568"/>
      <c r="D234" s="454"/>
      <c r="E234" s="454"/>
      <c r="F234" s="454"/>
      <c r="G234" s="454"/>
      <c r="H234" s="454"/>
      <c r="I234" s="454"/>
      <c r="J234" s="454"/>
      <c r="K234" s="454"/>
      <c r="L234" s="454"/>
      <c r="M234" s="454"/>
      <c r="N234" s="454"/>
      <c r="O234" s="454"/>
    </row>
    <row r="235" spans="1:15" hidden="1">
      <c r="A235" s="567"/>
      <c r="B235" s="452"/>
      <c r="C235" s="568"/>
      <c r="D235" s="455"/>
      <c r="E235" s="455"/>
      <c r="F235" s="455"/>
      <c r="G235" s="455"/>
      <c r="H235" s="455"/>
      <c r="I235" s="455"/>
      <c r="J235" s="455"/>
      <c r="K235" s="455"/>
      <c r="L235" s="455"/>
      <c r="M235" s="455"/>
      <c r="N235" s="455"/>
      <c r="O235" s="455"/>
    </row>
    <row r="236" spans="1:15" hidden="1">
      <c r="A236" s="567"/>
      <c r="B236" s="452"/>
      <c r="C236" s="568"/>
      <c r="D236" s="455"/>
      <c r="E236" s="455"/>
      <c r="F236" s="455"/>
      <c r="G236" s="455"/>
      <c r="H236" s="455"/>
      <c r="I236" s="455"/>
      <c r="J236" s="455"/>
      <c r="K236" s="455"/>
      <c r="L236" s="455"/>
      <c r="M236" s="455"/>
      <c r="N236" s="455"/>
      <c r="O236" s="455"/>
    </row>
    <row r="237" spans="1:15" hidden="1">
      <c r="A237" s="567"/>
      <c r="B237" s="452"/>
      <c r="C237" s="568"/>
      <c r="D237" s="455"/>
      <c r="E237" s="455"/>
      <c r="F237" s="455"/>
      <c r="G237" s="455"/>
      <c r="H237" s="455"/>
      <c r="I237" s="455"/>
      <c r="J237" s="455"/>
      <c r="K237" s="455"/>
      <c r="L237" s="455"/>
      <c r="M237" s="455"/>
      <c r="N237" s="455"/>
      <c r="O237" s="455"/>
    </row>
    <row r="238" spans="1:15" hidden="1">
      <c r="A238" s="567"/>
      <c r="B238" s="452"/>
      <c r="C238" s="568"/>
      <c r="D238" s="455"/>
      <c r="E238" s="455"/>
      <c r="F238" s="455"/>
      <c r="G238" s="455"/>
      <c r="H238" s="455"/>
      <c r="I238" s="455"/>
      <c r="J238" s="455"/>
      <c r="K238" s="455"/>
      <c r="L238" s="455"/>
      <c r="M238" s="455"/>
      <c r="N238" s="455"/>
      <c r="O238" s="455"/>
    </row>
    <row r="239" spans="1:15" hidden="1">
      <c r="A239" s="567"/>
      <c r="B239" s="452"/>
      <c r="C239" s="568"/>
      <c r="D239" s="455"/>
      <c r="E239" s="455"/>
      <c r="F239" s="455"/>
      <c r="G239" s="455"/>
      <c r="H239" s="455"/>
      <c r="I239" s="455"/>
      <c r="J239" s="455"/>
      <c r="K239" s="455"/>
      <c r="L239" s="455"/>
      <c r="M239" s="455"/>
      <c r="N239" s="455"/>
      <c r="O239" s="455"/>
    </row>
    <row r="240" spans="1:15" hidden="1">
      <c r="A240" s="567"/>
      <c r="B240" s="452"/>
      <c r="C240" s="568"/>
      <c r="D240" s="455"/>
      <c r="E240" s="455"/>
      <c r="F240" s="455"/>
      <c r="G240" s="455"/>
      <c r="H240" s="455"/>
      <c r="I240" s="455"/>
      <c r="J240" s="455"/>
      <c r="K240" s="455"/>
      <c r="L240" s="455"/>
      <c r="M240" s="455"/>
      <c r="N240" s="455"/>
      <c r="O240" s="455"/>
    </row>
    <row r="241" spans="1:15" hidden="1">
      <c r="A241" s="517"/>
      <c r="B241" s="452"/>
      <c r="C241" s="517"/>
      <c r="D241" s="454"/>
      <c r="E241" s="454"/>
      <c r="F241" s="454"/>
      <c r="G241" s="454"/>
      <c r="H241" s="454"/>
      <c r="I241" s="454"/>
      <c r="J241" s="454"/>
      <c r="K241" s="454"/>
      <c r="L241" s="454"/>
      <c r="M241" s="454"/>
      <c r="N241" s="454"/>
      <c r="O241" s="454"/>
    </row>
    <row r="242" spans="1:15" hidden="1">
      <c r="A242" s="517"/>
      <c r="B242" s="452"/>
      <c r="C242" s="517"/>
      <c r="D242" s="454"/>
      <c r="E242" s="454"/>
      <c r="F242" s="454"/>
      <c r="G242" s="454"/>
      <c r="H242" s="454"/>
      <c r="I242" s="454"/>
      <c r="J242" s="454"/>
      <c r="K242" s="454"/>
      <c r="L242" s="454"/>
      <c r="M242" s="454"/>
      <c r="N242" s="454"/>
      <c r="O242" s="454"/>
    </row>
    <row r="243" spans="1:15" hidden="1">
      <c r="A243" s="517"/>
      <c r="B243" s="452"/>
      <c r="C243" s="517"/>
      <c r="D243" s="454"/>
      <c r="E243" s="454"/>
      <c r="F243" s="454"/>
      <c r="G243" s="454"/>
      <c r="H243" s="454"/>
      <c r="I243" s="454"/>
      <c r="J243" s="454"/>
      <c r="K243" s="454"/>
      <c r="L243" s="454"/>
      <c r="M243" s="454"/>
      <c r="N243" s="454"/>
      <c r="O243" s="454"/>
    </row>
    <row r="244" spans="1:15" hidden="1">
      <c r="A244" s="517"/>
      <c r="B244" s="452"/>
      <c r="C244" s="517"/>
      <c r="D244" s="454"/>
      <c r="E244" s="454"/>
      <c r="F244" s="454"/>
      <c r="G244" s="454"/>
      <c r="H244" s="454"/>
      <c r="I244" s="454"/>
      <c r="J244" s="454"/>
      <c r="K244" s="454"/>
      <c r="L244" s="454"/>
      <c r="M244" s="454"/>
      <c r="N244" s="454"/>
      <c r="O244" s="454"/>
    </row>
    <row r="245" spans="1:15" hidden="1">
      <c r="A245" s="517"/>
      <c r="B245" s="452"/>
      <c r="C245" s="517"/>
      <c r="D245" s="454"/>
      <c r="E245" s="454"/>
      <c r="F245" s="454"/>
      <c r="G245" s="454"/>
      <c r="H245" s="454"/>
      <c r="I245" s="454"/>
      <c r="J245" s="454"/>
      <c r="K245" s="454"/>
      <c r="L245" s="454"/>
      <c r="M245" s="454"/>
      <c r="N245" s="454"/>
      <c r="O245" s="454"/>
    </row>
    <row r="246" spans="1:15" hidden="1">
      <c r="A246" s="517"/>
      <c r="B246" s="452"/>
      <c r="C246" s="517"/>
      <c r="D246" s="454"/>
      <c r="E246" s="454"/>
      <c r="F246" s="454"/>
      <c r="G246" s="454"/>
      <c r="H246" s="454"/>
      <c r="I246" s="454"/>
      <c r="J246" s="454"/>
      <c r="K246" s="454"/>
      <c r="L246" s="454"/>
      <c r="M246" s="454"/>
      <c r="N246" s="454"/>
      <c r="O246" s="454"/>
    </row>
    <row r="247" spans="1:15">
      <c r="A247" s="564"/>
      <c r="B247" s="564"/>
      <c r="C247" s="564"/>
      <c r="D247" s="454"/>
      <c r="E247" s="454"/>
      <c r="F247" s="454"/>
      <c r="G247" s="454"/>
      <c r="H247" s="454"/>
      <c r="I247" s="454"/>
      <c r="J247" s="454"/>
      <c r="K247" s="454"/>
      <c r="L247" s="454"/>
      <c r="M247" s="454"/>
      <c r="N247" s="454"/>
      <c r="O247" s="454"/>
    </row>
    <row r="248" spans="1:15">
      <c r="A248" s="565" t="s">
        <v>267</v>
      </c>
      <c r="B248" s="448"/>
      <c r="C248" s="566" t="s">
        <v>268</v>
      </c>
      <c r="D248" s="454"/>
      <c r="E248" s="454"/>
      <c r="F248" s="454"/>
      <c r="G248" s="454"/>
      <c r="H248" s="454"/>
      <c r="I248" s="454"/>
      <c r="J248" s="454"/>
      <c r="K248" s="454"/>
      <c r="L248" s="454"/>
      <c r="M248" s="454"/>
      <c r="N248" s="454"/>
      <c r="O248" s="454"/>
    </row>
    <row r="249" spans="1:15">
      <c r="A249" s="565"/>
      <c r="B249" s="448"/>
      <c r="C249" s="566"/>
      <c r="D249" s="447"/>
      <c r="E249" s="447"/>
      <c r="F249" s="447"/>
      <c r="G249" s="447"/>
      <c r="H249" s="447"/>
      <c r="I249" s="447"/>
      <c r="J249" s="447"/>
      <c r="K249" s="447"/>
      <c r="L249" s="447"/>
      <c r="M249" s="447"/>
      <c r="N249" s="447"/>
      <c r="O249" s="447"/>
    </row>
    <row r="250" spans="1:15">
      <c r="A250" s="565"/>
      <c r="B250" s="448"/>
      <c r="C250" s="566"/>
      <c r="D250" s="461" t="s">
        <v>373</v>
      </c>
      <c r="E250" s="461" t="s">
        <v>406</v>
      </c>
      <c r="F250" s="461" t="s">
        <v>409</v>
      </c>
      <c r="G250" s="461" t="s">
        <v>411</v>
      </c>
      <c r="H250" s="461" t="s">
        <v>413</v>
      </c>
      <c r="I250" s="461" t="s">
        <v>415</v>
      </c>
      <c r="J250" s="461" t="s">
        <v>417</v>
      </c>
      <c r="K250" s="461" t="s">
        <v>419</v>
      </c>
      <c r="L250" s="461" t="s">
        <v>421</v>
      </c>
      <c r="M250" s="461" t="s">
        <v>423</v>
      </c>
      <c r="N250" s="461" t="s">
        <v>425</v>
      </c>
      <c r="O250" s="461" t="s">
        <v>427</v>
      </c>
    </row>
    <row r="251" spans="1:15">
      <c r="A251" s="565"/>
      <c r="B251" s="448"/>
      <c r="C251" s="566"/>
      <c r="D251" s="461" t="s">
        <v>429</v>
      </c>
      <c r="E251" s="462" t="s">
        <v>431</v>
      </c>
      <c r="F251" s="461" t="s">
        <v>433</v>
      </c>
      <c r="G251" s="461" t="s">
        <v>435</v>
      </c>
      <c r="H251" s="461" t="s">
        <v>437</v>
      </c>
      <c r="I251" s="461" t="s">
        <v>439</v>
      </c>
      <c r="J251" s="461" t="s">
        <v>445</v>
      </c>
      <c r="K251" s="461" t="s">
        <v>447</v>
      </c>
      <c r="L251" s="461" t="s">
        <v>449</v>
      </c>
      <c r="M251" s="461" t="s">
        <v>451</v>
      </c>
      <c r="N251" s="461" t="s">
        <v>453</v>
      </c>
      <c r="O251" s="461" t="s">
        <v>455</v>
      </c>
    </row>
    <row r="252" spans="1:15" hidden="1">
      <c r="A252" s="565"/>
      <c r="B252" s="448"/>
      <c r="C252" s="566"/>
      <c r="D252" s="462" t="s">
        <v>502</v>
      </c>
      <c r="E252" s="462" t="s">
        <v>503</v>
      </c>
      <c r="F252" s="461" t="s">
        <v>457</v>
      </c>
      <c r="G252" s="461" t="s">
        <v>459</v>
      </c>
      <c r="H252" s="461" t="s">
        <v>461</v>
      </c>
      <c r="I252" s="461" t="s">
        <v>463</v>
      </c>
      <c r="J252" s="461" t="s">
        <v>465</v>
      </c>
      <c r="K252" s="449"/>
      <c r="L252" s="449"/>
      <c r="M252" s="449"/>
      <c r="N252" s="449"/>
      <c r="O252" s="449"/>
    </row>
    <row r="253" spans="1:15" hidden="1">
      <c r="A253" s="565"/>
      <c r="B253" s="448"/>
      <c r="C253" s="566"/>
      <c r="D253" s="449"/>
      <c r="E253" s="449"/>
      <c r="F253" s="449"/>
      <c r="G253" s="449"/>
      <c r="H253" s="449"/>
      <c r="I253" s="449"/>
      <c r="J253" s="449"/>
      <c r="K253" s="449"/>
      <c r="L253" s="449"/>
      <c r="M253" s="449"/>
      <c r="N253" s="449"/>
      <c r="O253" s="449"/>
    </row>
    <row r="254" spans="1:15" hidden="1">
      <c r="A254" s="565"/>
      <c r="B254" s="448"/>
      <c r="C254" s="566"/>
      <c r="D254" s="449"/>
      <c r="E254" s="449"/>
      <c r="F254" s="449"/>
      <c r="G254" s="449"/>
      <c r="H254" s="449"/>
      <c r="I254" s="449"/>
      <c r="J254" s="449"/>
      <c r="K254" s="449"/>
      <c r="L254" s="449"/>
      <c r="M254" s="449"/>
      <c r="N254" s="449"/>
      <c r="O254" s="449"/>
    </row>
    <row r="255" spans="1:15" hidden="1">
      <c r="A255" s="565"/>
      <c r="B255" s="448"/>
      <c r="C255" s="566"/>
      <c r="D255" s="449"/>
      <c r="E255" s="449"/>
      <c r="F255" s="449"/>
      <c r="G255" s="449"/>
      <c r="H255" s="449"/>
      <c r="I255" s="449"/>
      <c r="J255" s="449"/>
      <c r="K255" s="449"/>
      <c r="L255" s="449"/>
      <c r="M255" s="449"/>
      <c r="N255" s="449"/>
      <c r="O255" s="449"/>
    </row>
    <row r="256" spans="1:15">
      <c r="A256" s="567" t="s">
        <v>269</v>
      </c>
      <c r="B256" s="452" t="s">
        <v>52</v>
      </c>
      <c r="C256" s="568" t="s">
        <v>219</v>
      </c>
      <c r="D256" s="449"/>
      <c r="E256" s="449"/>
      <c r="F256" s="449"/>
      <c r="G256" s="449"/>
      <c r="H256" s="449"/>
      <c r="I256" s="449"/>
      <c r="J256" s="449"/>
      <c r="K256" s="449"/>
      <c r="L256" s="449"/>
      <c r="M256" s="449"/>
      <c r="N256" s="449"/>
      <c r="O256" s="449"/>
    </row>
    <row r="257" spans="1:15">
      <c r="A257" s="567"/>
      <c r="B257" s="452"/>
      <c r="C257" s="568"/>
      <c r="D257" s="449"/>
      <c r="E257" s="449"/>
      <c r="F257" s="449"/>
      <c r="G257" s="449"/>
      <c r="H257" s="449"/>
      <c r="I257" s="449"/>
      <c r="J257" s="449"/>
      <c r="K257" s="449"/>
      <c r="L257" s="449"/>
      <c r="M257" s="449"/>
      <c r="N257" s="449"/>
      <c r="O257" s="449"/>
    </row>
    <row r="258" spans="1:15">
      <c r="A258" s="567"/>
      <c r="B258" s="452"/>
      <c r="C258" s="568"/>
      <c r="D258" s="464"/>
      <c r="E258" s="464" t="s">
        <v>406</v>
      </c>
      <c r="F258" s="464"/>
      <c r="G258" s="464" t="s">
        <v>411</v>
      </c>
      <c r="H258" s="464" t="s">
        <v>413</v>
      </c>
      <c r="I258" s="464" t="s">
        <v>415</v>
      </c>
      <c r="J258" s="464" t="s">
        <v>417</v>
      </c>
      <c r="K258" s="464" t="s">
        <v>419</v>
      </c>
      <c r="L258" s="464" t="s">
        <v>421</v>
      </c>
      <c r="M258" s="464"/>
      <c r="N258" s="464"/>
      <c r="O258" s="464"/>
    </row>
    <row r="259" spans="1:15" ht="0.75" customHeight="1">
      <c r="A259" s="567"/>
      <c r="B259" s="452"/>
      <c r="C259" s="568"/>
      <c r="D259" s="464"/>
      <c r="E259" s="464"/>
      <c r="F259" s="464"/>
      <c r="G259" s="467" t="s">
        <v>435</v>
      </c>
      <c r="H259" s="467" t="s">
        <v>437</v>
      </c>
      <c r="I259" s="454"/>
      <c r="J259" s="454"/>
      <c r="K259" s="454"/>
      <c r="L259" s="454"/>
      <c r="M259" s="454"/>
      <c r="N259" s="454"/>
      <c r="O259" s="467" t="s">
        <v>451</v>
      </c>
    </row>
    <row r="260" spans="1:15" hidden="1">
      <c r="A260" s="567"/>
      <c r="B260" s="452"/>
      <c r="C260" s="568"/>
      <c r="D260" s="454"/>
      <c r="E260" s="454"/>
      <c r="F260" s="454"/>
      <c r="G260" s="454"/>
      <c r="H260" s="467" t="s">
        <v>461</v>
      </c>
      <c r="I260" s="454"/>
      <c r="J260" s="454"/>
      <c r="K260" s="454"/>
      <c r="L260" s="454"/>
      <c r="M260" s="454"/>
      <c r="N260" s="454"/>
      <c r="O260" s="454"/>
    </row>
    <row r="261" spans="1:15" hidden="1">
      <c r="A261" s="567"/>
      <c r="B261" s="452"/>
      <c r="C261" s="568"/>
      <c r="D261" s="454"/>
      <c r="E261" s="454"/>
      <c r="F261" s="454"/>
      <c r="G261" s="454"/>
      <c r="H261" s="454"/>
      <c r="I261" s="454"/>
      <c r="J261" s="454"/>
      <c r="K261" s="454"/>
      <c r="L261" s="454"/>
      <c r="M261" s="454"/>
      <c r="N261" s="454"/>
      <c r="O261" s="454"/>
    </row>
    <row r="262" spans="1:15" hidden="1">
      <c r="A262" s="567"/>
      <c r="B262" s="452"/>
      <c r="C262" s="568"/>
      <c r="D262" s="454"/>
      <c r="E262" s="454"/>
      <c r="F262" s="454"/>
      <c r="G262" s="454"/>
      <c r="H262" s="454"/>
      <c r="I262" s="454"/>
      <c r="J262" s="454"/>
      <c r="K262" s="454"/>
      <c r="L262" s="454"/>
      <c r="M262" s="454"/>
      <c r="N262" s="454"/>
      <c r="O262" s="454"/>
    </row>
    <row r="263" spans="1:15" hidden="1">
      <c r="A263" s="567"/>
      <c r="B263" s="452"/>
      <c r="C263" s="568"/>
      <c r="D263" s="454"/>
      <c r="E263" s="454"/>
      <c r="F263" s="454"/>
      <c r="G263" s="454"/>
      <c r="H263" s="454"/>
      <c r="I263" s="454"/>
      <c r="J263" s="454"/>
      <c r="K263" s="454"/>
      <c r="L263" s="454"/>
      <c r="M263" s="454"/>
      <c r="N263" s="454"/>
      <c r="O263" s="454"/>
    </row>
    <row r="264" spans="1:15">
      <c r="A264" s="567" t="s">
        <v>270</v>
      </c>
      <c r="B264" s="452" t="s">
        <v>52</v>
      </c>
      <c r="C264" s="568" t="s">
        <v>271</v>
      </c>
      <c r="D264" s="454"/>
      <c r="E264" s="454"/>
      <c r="F264" s="454"/>
      <c r="G264" s="454"/>
      <c r="H264" s="454"/>
      <c r="I264" s="454"/>
      <c r="J264" s="454"/>
      <c r="K264" s="454"/>
      <c r="L264" s="454"/>
      <c r="M264" s="454"/>
      <c r="N264" s="454"/>
      <c r="O264" s="454"/>
    </row>
    <row r="265" spans="1:15">
      <c r="A265" s="567"/>
      <c r="B265" s="452"/>
      <c r="C265" s="568"/>
      <c r="D265" s="454"/>
      <c r="E265" s="454"/>
      <c r="F265" s="454"/>
      <c r="G265" s="454"/>
      <c r="H265" s="454"/>
      <c r="I265" s="454"/>
      <c r="J265" s="454"/>
      <c r="K265" s="454"/>
      <c r="L265" s="454"/>
      <c r="M265" s="454"/>
      <c r="N265" s="454"/>
      <c r="O265" s="454"/>
    </row>
    <row r="266" spans="1:15">
      <c r="A266" s="567"/>
      <c r="B266" s="452"/>
      <c r="C266" s="568"/>
      <c r="D266" s="465" t="s">
        <v>373</v>
      </c>
      <c r="E266" s="465" t="s">
        <v>406</v>
      </c>
      <c r="F266" s="465" t="s">
        <v>409</v>
      </c>
      <c r="G266" s="465" t="s">
        <v>411</v>
      </c>
      <c r="H266" s="465" t="s">
        <v>413</v>
      </c>
      <c r="I266" s="465" t="s">
        <v>415</v>
      </c>
      <c r="J266" s="465" t="s">
        <v>417</v>
      </c>
      <c r="K266" s="465" t="s">
        <v>419</v>
      </c>
      <c r="L266" s="465" t="s">
        <v>421</v>
      </c>
      <c r="M266" s="465" t="s">
        <v>423</v>
      </c>
      <c r="N266" s="465" t="s">
        <v>425</v>
      </c>
      <c r="O266" s="465" t="s">
        <v>427</v>
      </c>
    </row>
    <row r="267" spans="1:15">
      <c r="A267" s="567"/>
      <c r="B267" s="452"/>
      <c r="C267" s="568"/>
      <c r="D267" s="465" t="s">
        <v>429</v>
      </c>
      <c r="E267" s="465" t="s">
        <v>431</v>
      </c>
      <c r="F267" s="465" t="s">
        <v>433</v>
      </c>
      <c r="G267" s="465" t="s">
        <v>435</v>
      </c>
      <c r="H267" s="465" t="s">
        <v>437</v>
      </c>
      <c r="I267" s="465" t="s">
        <v>439</v>
      </c>
      <c r="J267" s="465" t="s">
        <v>445</v>
      </c>
      <c r="K267" s="465" t="s">
        <v>447</v>
      </c>
      <c r="L267" s="465" t="s">
        <v>449</v>
      </c>
      <c r="M267" s="465" t="s">
        <v>451</v>
      </c>
      <c r="N267" s="465" t="s">
        <v>453</v>
      </c>
      <c r="O267" s="465" t="s">
        <v>455</v>
      </c>
    </row>
    <row r="268" spans="1:15" hidden="1">
      <c r="A268" s="567"/>
      <c r="B268" s="452"/>
      <c r="C268" s="568"/>
      <c r="D268" s="465" t="s">
        <v>502</v>
      </c>
      <c r="E268" s="465" t="s">
        <v>503</v>
      </c>
      <c r="F268" s="465" t="s">
        <v>457</v>
      </c>
      <c r="G268" s="465" t="s">
        <v>459</v>
      </c>
      <c r="H268" s="465" t="s">
        <v>461</v>
      </c>
      <c r="I268" s="465" t="s">
        <v>463</v>
      </c>
      <c r="J268" s="465" t="s">
        <v>465</v>
      </c>
      <c r="K268" s="455"/>
      <c r="L268" s="455"/>
      <c r="M268" s="455"/>
      <c r="N268" s="455"/>
      <c r="O268" s="455"/>
    </row>
    <row r="269" spans="1:15" hidden="1">
      <c r="A269" s="567"/>
      <c r="B269" s="452"/>
      <c r="C269" s="568"/>
      <c r="D269" s="455"/>
      <c r="E269" s="455"/>
      <c r="F269" s="455"/>
      <c r="G269" s="455"/>
      <c r="H269" s="455"/>
      <c r="I269" s="455"/>
      <c r="J269" s="455"/>
      <c r="K269" s="455"/>
      <c r="L269" s="455"/>
      <c r="M269" s="455"/>
      <c r="N269" s="455"/>
      <c r="O269" s="455"/>
    </row>
    <row r="270" spans="1:15" hidden="1">
      <c r="A270" s="567"/>
      <c r="B270" s="452"/>
      <c r="C270" s="568"/>
      <c r="D270" s="455"/>
      <c r="E270" s="455"/>
      <c r="F270" s="455"/>
      <c r="G270" s="455"/>
      <c r="H270" s="455"/>
      <c r="I270" s="455"/>
      <c r="J270" s="455"/>
      <c r="K270" s="455"/>
      <c r="L270" s="455"/>
      <c r="M270" s="455"/>
      <c r="N270" s="455"/>
      <c r="O270" s="455"/>
    </row>
    <row r="271" spans="1:15" hidden="1">
      <c r="A271" s="567"/>
      <c r="B271" s="452"/>
      <c r="C271" s="568"/>
      <c r="D271" s="455"/>
      <c r="E271" s="455"/>
      <c r="F271" s="455"/>
      <c r="G271" s="455"/>
      <c r="H271" s="455"/>
      <c r="I271" s="455"/>
      <c r="J271" s="455"/>
      <c r="K271" s="455"/>
      <c r="L271" s="455"/>
      <c r="M271" s="455"/>
      <c r="N271" s="455"/>
      <c r="O271" s="455"/>
    </row>
    <row r="272" spans="1:15">
      <c r="A272" s="567" t="s">
        <v>505</v>
      </c>
      <c r="B272" s="452" t="s">
        <v>52</v>
      </c>
      <c r="C272" s="568" t="s">
        <v>483</v>
      </c>
      <c r="D272" s="455"/>
      <c r="E272" s="455"/>
      <c r="F272" s="455"/>
      <c r="G272" s="455"/>
      <c r="H272" s="455"/>
      <c r="I272" s="455"/>
      <c r="J272" s="455"/>
      <c r="K272" s="455"/>
      <c r="L272" s="455"/>
      <c r="M272" s="455"/>
      <c r="N272" s="455"/>
      <c r="O272" s="455"/>
    </row>
    <row r="273" spans="1:15">
      <c r="A273" s="567"/>
      <c r="B273" s="452"/>
      <c r="C273" s="568"/>
      <c r="D273" s="455"/>
      <c r="E273" s="455"/>
      <c r="F273" s="455"/>
      <c r="G273" s="455"/>
      <c r="H273" s="455"/>
      <c r="I273" s="455"/>
      <c r="J273" s="455"/>
      <c r="K273" s="455"/>
      <c r="L273" s="455"/>
      <c r="M273" s="455"/>
      <c r="N273" s="455"/>
      <c r="O273" s="455"/>
    </row>
    <row r="274" spans="1:15" ht="0.75" customHeight="1">
      <c r="A274" s="567"/>
      <c r="B274" s="452"/>
      <c r="C274" s="568"/>
      <c r="D274" s="454"/>
      <c r="E274" s="454"/>
      <c r="F274" s="454"/>
      <c r="G274" s="454"/>
      <c r="H274" s="454"/>
      <c r="I274" s="454"/>
      <c r="J274" s="454"/>
      <c r="K274" s="454"/>
      <c r="L274" s="454"/>
      <c r="M274" s="454"/>
      <c r="N274" s="454"/>
      <c r="O274" s="454"/>
    </row>
    <row r="275" spans="1:15" hidden="1">
      <c r="A275" s="567"/>
      <c r="B275" s="452"/>
      <c r="C275" s="568"/>
      <c r="D275" s="454"/>
      <c r="E275" s="454"/>
      <c r="F275" s="454"/>
      <c r="G275" s="454"/>
      <c r="H275" s="454"/>
      <c r="I275" s="454"/>
      <c r="J275" s="454"/>
      <c r="K275" s="454"/>
      <c r="L275" s="454"/>
      <c r="M275" s="454"/>
      <c r="N275" s="454"/>
      <c r="O275" s="454"/>
    </row>
    <row r="276" spans="1:15" hidden="1">
      <c r="A276" s="567"/>
      <c r="B276" s="452"/>
      <c r="C276" s="568"/>
      <c r="D276" s="454"/>
      <c r="E276" s="454"/>
      <c r="F276" s="454"/>
      <c r="G276" s="454"/>
      <c r="H276" s="454"/>
      <c r="I276" s="454"/>
      <c r="J276" s="454"/>
      <c r="K276" s="454"/>
      <c r="L276" s="454"/>
      <c r="M276" s="454"/>
      <c r="N276" s="454"/>
      <c r="O276" s="454"/>
    </row>
    <row r="277" spans="1:15" hidden="1">
      <c r="A277" s="567"/>
      <c r="B277" s="452"/>
      <c r="C277" s="568"/>
      <c r="D277" s="454"/>
      <c r="E277" s="454"/>
      <c r="F277" s="454"/>
      <c r="G277" s="454"/>
      <c r="H277" s="454"/>
      <c r="I277" s="454"/>
      <c r="J277" s="454"/>
      <c r="K277" s="454"/>
      <c r="L277" s="454"/>
      <c r="M277" s="454"/>
      <c r="N277" s="454"/>
      <c r="O277" s="454"/>
    </row>
    <row r="278" spans="1:15" hidden="1">
      <c r="A278" s="567"/>
      <c r="B278" s="452"/>
      <c r="C278" s="568"/>
      <c r="D278" s="454"/>
      <c r="E278" s="454"/>
      <c r="F278" s="454"/>
      <c r="G278" s="454"/>
      <c r="H278" s="454"/>
      <c r="I278" s="454"/>
      <c r="J278" s="454"/>
      <c r="K278" s="454"/>
      <c r="L278" s="454"/>
      <c r="M278" s="454"/>
      <c r="N278" s="454"/>
      <c r="O278" s="454"/>
    </row>
    <row r="279" spans="1:15" hidden="1">
      <c r="A279" s="567"/>
      <c r="B279" s="452"/>
      <c r="C279" s="568"/>
      <c r="D279" s="454"/>
      <c r="E279" s="454"/>
      <c r="F279" s="454"/>
      <c r="G279" s="454"/>
      <c r="H279" s="454"/>
      <c r="I279" s="454"/>
      <c r="J279" s="454"/>
      <c r="K279" s="454"/>
      <c r="L279" s="454"/>
      <c r="M279" s="454"/>
      <c r="N279" s="454"/>
      <c r="O279" s="454"/>
    </row>
    <row r="280" spans="1:15">
      <c r="A280" s="567" t="s">
        <v>506</v>
      </c>
      <c r="B280" s="452" t="s">
        <v>52</v>
      </c>
      <c r="C280" s="568" t="s">
        <v>485</v>
      </c>
      <c r="D280" s="454"/>
      <c r="E280" s="454"/>
      <c r="F280" s="454"/>
      <c r="G280" s="454"/>
      <c r="H280" s="454"/>
      <c r="I280" s="454"/>
      <c r="J280" s="454"/>
      <c r="K280" s="454"/>
      <c r="L280" s="454"/>
      <c r="M280" s="454"/>
      <c r="N280" s="454"/>
      <c r="O280" s="454"/>
    </row>
    <row r="281" spans="1:15">
      <c r="A281" s="567"/>
      <c r="B281" s="452"/>
      <c r="C281" s="568"/>
      <c r="D281" s="454"/>
      <c r="E281" s="454"/>
      <c r="F281" s="454"/>
      <c r="G281" s="454"/>
      <c r="H281" s="454"/>
      <c r="I281" s="454"/>
      <c r="J281" s="454"/>
      <c r="K281" s="454"/>
      <c r="L281" s="454"/>
      <c r="M281" s="454"/>
      <c r="N281" s="454"/>
      <c r="O281" s="454"/>
    </row>
    <row r="282" spans="1:15" ht="9.75" customHeight="1">
      <c r="A282" s="567"/>
      <c r="B282" s="452"/>
      <c r="C282" s="568"/>
      <c r="D282" s="455"/>
      <c r="E282" s="455"/>
      <c r="F282" s="455"/>
      <c r="G282" s="455"/>
      <c r="H282" s="455"/>
      <c r="I282" s="455"/>
      <c r="J282" s="455"/>
      <c r="K282" s="455"/>
      <c r="L282" s="455"/>
      <c r="M282" s="455"/>
      <c r="N282" s="455"/>
      <c r="O282" s="455"/>
    </row>
    <row r="283" spans="1:15" hidden="1">
      <c r="A283" s="567"/>
      <c r="B283" s="452"/>
      <c r="C283" s="568"/>
      <c r="D283" s="455"/>
      <c r="E283" s="455"/>
      <c r="F283" s="455"/>
      <c r="G283" s="455"/>
      <c r="H283" s="455"/>
      <c r="I283" s="455"/>
      <c r="J283" s="455"/>
      <c r="K283" s="455"/>
      <c r="L283" s="455"/>
      <c r="M283" s="455"/>
      <c r="N283" s="455"/>
      <c r="O283" s="455"/>
    </row>
    <row r="284" spans="1:15" hidden="1">
      <c r="A284" s="567"/>
      <c r="B284" s="452"/>
      <c r="C284" s="568"/>
      <c r="D284" s="455"/>
      <c r="E284" s="455"/>
      <c r="F284" s="455"/>
      <c r="G284" s="455"/>
      <c r="H284" s="455"/>
      <c r="I284" s="455"/>
      <c r="J284" s="455"/>
      <c r="K284" s="455"/>
      <c r="L284" s="455"/>
      <c r="M284" s="455"/>
      <c r="N284" s="455"/>
      <c r="O284" s="455"/>
    </row>
    <row r="285" spans="1:15" hidden="1">
      <c r="A285" s="567"/>
      <c r="B285" s="452"/>
      <c r="C285" s="568"/>
      <c r="D285" s="455"/>
      <c r="E285" s="455"/>
      <c r="F285" s="455"/>
      <c r="G285" s="455"/>
      <c r="H285" s="455"/>
      <c r="I285" s="455"/>
      <c r="J285" s="455"/>
      <c r="K285" s="455"/>
      <c r="L285" s="455"/>
      <c r="M285" s="455"/>
      <c r="N285" s="455"/>
      <c r="O285" s="455"/>
    </row>
    <row r="286" spans="1:15" hidden="1">
      <c r="A286" s="567"/>
      <c r="B286" s="452"/>
      <c r="C286" s="568"/>
      <c r="D286" s="455"/>
      <c r="E286" s="455"/>
      <c r="F286" s="455"/>
      <c r="G286" s="455"/>
      <c r="H286" s="455"/>
      <c r="I286" s="455"/>
      <c r="J286" s="455"/>
      <c r="K286" s="455"/>
      <c r="L286" s="455"/>
      <c r="M286" s="455"/>
      <c r="N286" s="455"/>
      <c r="O286" s="455"/>
    </row>
    <row r="287" spans="1:15" hidden="1">
      <c r="A287" s="567"/>
      <c r="B287" s="452"/>
      <c r="C287" s="568"/>
      <c r="D287" s="455"/>
      <c r="E287" s="455"/>
      <c r="F287" s="455"/>
      <c r="G287" s="455"/>
      <c r="H287" s="455"/>
      <c r="I287" s="455"/>
      <c r="J287" s="455"/>
      <c r="K287" s="455"/>
      <c r="L287" s="455"/>
      <c r="M287" s="455"/>
      <c r="N287" s="455"/>
      <c r="O287" s="455"/>
    </row>
    <row r="288" spans="1:15">
      <c r="A288" s="564"/>
      <c r="B288" s="564"/>
      <c r="C288" s="564"/>
      <c r="D288" s="455"/>
      <c r="E288" s="455"/>
      <c r="F288" s="455"/>
      <c r="G288" s="455"/>
      <c r="H288" s="455"/>
      <c r="I288" s="455"/>
      <c r="J288" s="455"/>
      <c r="K288" s="455"/>
      <c r="L288" s="455"/>
      <c r="M288" s="455"/>
      <c r="N288" s="455"/>
      <c r="O288" s="455"/>
    </row>
    <row r="289" spans="1:15">
      <c r="A289" s="565" t="s">
        <v>274</v>
      </c>
      <c r="B289" s="448"/>
      <c r="C289" s="566" t="s">
        <v>275</v>
      </c>
      <c r="D289" s="455"/>
      <c r="E289" s="455"/>
      <c r="F289" s="455"/>
      <c r="G289" s="455"/>
      <c r="H289" s="455"/>
      <c r="I289" s="455"/>
      <c r="J289" s="455"/>
      <c r="K289" s="455"/>
      <c r="L289" s="455"/>
      <c r="M289" s="455"/>
      <c r="N289" s="455"/>
      <c r="O289" s="455"/>
    </row>
    <row r="290" spans="1:15">
      <c r="A290" s="565"/>
      <c r="B290" s="448"/>
      <c r="C290" s="566"/>
      <c r="D290" s="447"/>
      <c r="E290" s="447"/>
      <c r="F290" s="447"/>
      <c r="G290" s="447"/>
      <c r="H290" s="447"/>
      <c r="I290" s="447"/>
      <c r="J290" s="447"/>
      <c r="K290" s="447"/>
      <c r="L290" s="447"/>
      <c r="M290" s="447"/>
      <c r="N290" s="447"/>
      <c r="O290" s="447"/>
    </row>
    <row r="291" spans="1:15">
      <c r="A291" s="565"/>
      <c r="B291" s="448"/>
      <c r="C291" s="566"/>
      <c r="D291" s="461" t="s">
        <v>373</v>
      </c>
      <c r="E291" s="461" t="s">
        <v>406</v>
      </c>
      <c r="F291" s="461" t="s">
        <v>409</v>
      </c>
      <c r="G291" s="461" t="s">
        <v>411</v>
      </c>
      <c r="H291" s="461" t="s">
        <v>413</v>
      </c>
      <c r="I291" s="461" t="s">
        <v>415</v>
      </c>
      <c r="J291" s="461" t="s">
        <v>417</v>
      </c>
      <c r="K291" s="461" t="s">
        <v>419</v>
      </c>
      <c r="L291" s="461" t="s">
        <v>421</v>
      </c>
      <c r="M291" s="461" t="s">
        <v>423</v>
      </c>
      <c r="N291" s="461" t="s">
        <v>425</v>
      </c>
      <c r="O291" s="461" t="s">
        <v>427</v>
      </c>
    </row>
    <row r="292" spans="1:15" ht="9" customHeight="1">
      <c r="A292" s="565"/>
      <c r="B292" s="448"/>
      <c r="C292" s="566"/>
      <c r="D292" s="461" t="s">
        <v>429</v>
      </c>
      <c r="E292" s="462" t="s">
        <v>431</v>
      </c>
      <c r="F292" s="461" t="s">
        <v>433</v>
      </c>
      <c r="G292" s="461" t="s">
        <v>435</v>
      </c>
      <c r="H292" s="461" t="s">
        <v>437</v>
      </c>
      <c r="I292" s="461" t="s">
        <v>439</v>
      </c>
      <c r="J292" s="461" t="s">
        <v>445</v>
      </c>
      <c r="K292" s="461" t="s">
        <v>447</v>
      </c>
      <c r="L292" s="461" t="s">
        <v>449</v>
      </c>
      <c r="M292" s="461" t="s">
        <v>451</v>
      </c>
      <c r="N292" s="461" t="s">
        <v>453</v>
      </c>
      <c r="O292" s="461" t="s">
        <v>455</v>
      </c>
    </row>
    <row r="293" spans="1:15" hidden="1">
      <c r="A293" s="565"/>
      <c r="B293" s="448"/>
      <c r="C293" s="566"/>
      <c r="D293" s="462" t="s">
        <v>502</v>
      </c>
      <c r="E293" s="462" t="s">
        <v>503</v>
      </c>
      <c r="F293" s="461" t="s">
        <v>457</v>
      </c>
      <c r="G293" s="461" t="s">
        <v>459</v>
      </c>
      <c r="H293" s="461" t="s">
        <v>461</v>
      </c>
      <c r="I293" s="461" t="s">
        <v>463</v>
      </c>
      <c r="J293" s="461" t="s">
        <v>465</v>
      </c>
      <c r="K293" s="449"/>
      <c r="L293" s="449"/>
      <c r="M293" s="449"/>
      <c r="N293" s="449"/>
      <c r="O293" s="449"/>
    </row>
    <row r="294" spans="1:15" hidden="1">
      <c r="A294" s="565"/>
      <c r="B294" s="448"/>
      <c r="C294" s="566"/>
      <c r="D294" s="450"/>
      <c r="E294" s="450"/>
      <c r="F294" s="450"/>
      <c r="G294" s="450"/>
      <c r="H294" s="450"/>
      <c r="I294" s="450"/>
      <c r="J294" s="450"/>
      <c r="K294" s="450"/>
      <c r="L294" s="450"/>
      <c r="M294" s="450"/>
      <c r="N294" s="450"/>
      <c r="O294" s="450"/>
    </row>
    <row r="295" spans="1:15" hidden="1">
      <c r="A295" s="565"/>
      <c r="B295" s="448"/>
      <c r="C295" s="566"/>
      <c r="D295" s="450"/>
      <c r="E295" s="450"/>
      <c r="F295" s="450"/>
      <c r="G295" s="450"/>
      <c r="H295" s="450"/>
      <c r="I295" s="450"/>
      <c r="J295" s="450"/>
      <c r="K295" s="450"/>
      <c r="L295" s="450"/>
      <c r="M295" s="450"/>
      <c r="N295" s="450"/>
      <c r="O295" s="450"/>
    </row>
    <row r="296" spans="1:15" hidden="1">
      <c r="A296" s="565"/>
      <c r="B296" s="448"/>
      <c r="C296" s="566"/>
      <c r="D296" s="450"/>
      <c r="E296" s="450"/>
      <c r="F296" s="450"/>
      <c r="G296" s="450"/>
      <c r="H296" s="450"/>
      <c r="I296" s="450"/>
      <c r="J296" s="450"/>
      <c r="K296" s="450"/>
      <c r="L296" s="450"/>
      <c r="M296" s="450"/>
      <c r="N296" s="450"/>
      <c r="O296" s="450"/>
    </row>
    <row r="297" spans="1:15">
      <c r="A297" s="567" t="s">
        <v>308</v>
      </c>
      <c r="B297" s="452" t="s">
        <v>54</v>
      </c>
      <c r="C297" s="568" t="s">
        <v>299</v>
      </c>
      <c r="D297" s="450"/>
      <c r="E297" s="450"/>
      <c r="F297" s="450"/>
      <c r="G297" s="450"/>
      <c r="H297" s="450"/>
      <c r="I297" s="450"/>
      <c r="J297" s="450"/>
      <c r="K297" s="450"/>
      <c r="L297" s="450"/>
      <c r="M297" s="450"/>
      <c r="N297" s="450"/>
      <c r="O297" s="450"/>
    </row>
    <row r="298" spans="1:15">
      <c r="A298" s="567"/>
      <c r="B298" s="452"/>
      <c r="C298" s="568"/>
      <c r="D298" s="450"/>
      <c r="E298" s="450"/>
      <c r="F298" s="450"/>
      <c r="G298" s="450"/>
      <c r="H298" s="450"/>
      <c r="I298" s="450"/>
      <c r="J298" s="450"/>
      <c r="K298" s="450"/>
      <c r="L298" s="450"/>
      <c r="M298" s="450"/>
      <c r="N298" s="450"/>
      <c r="O298" s="450"/>
    </row>
    <row r="299" spans="1:15">
      <c r="A299" s="567"/>
      <c r="B299" s="452"/>
      <c r="C299" s="568"/>
      <c r="D299" s="465" t="s">
        <v>373</v>
      </c>
      <c r="E299" s="465" t="s">
        <v>406</v>
      </c>
      <c r="F299" s="465" t="s">
        <v>409</v>
      </c>
      <c r="G299" s="465" t="s">
        <v>411</v>
      </c>
      <c r="H299" s="465" t="s">
        <v>413</v>
      </c>
      <c r="I299" s="465" t="s">
        <v>415</v>
      </c>
      <c r="J299" s="465" t="s">
        <v>417</v>
      </c>
      <c r="K299" s="465" t="s">
        <v>419</v>
      </c>
      <c r="L299" s="465" t="s">
        <v>421</v>
      </c>
      <c r="M299" s="465" t="s">
        <v>423</v>
      </c>
      <c r="N299" s="465" t="s">
        <v>429</v>
      </c>
      <c r="O299" s="465" t="s">
        <v>431</v>
      </c>
    </row>
    <row r="300" spans="1:15">
      <c r="A300" s="567"/>
      <c r="B300" s="452"/>
      <c r="C300" s="568"/>
      <c r="D300" s="465" t="s">
        <v>433</v>
      </c>
      <c r="E300" s="465" t="s">
        <v>435</v>
      </c>
      <c r="F300" s="465" t="s">
        <v>437</v>
      </c>
      <c r="G300" s="465" t="s">
        <v>439</v>
      </c>
      <c r="H300" s="465" t="s">
        <v>441</v>
      </c>
      <c r="I300" s="465" t="s">
        <v>443</v>
      </c>
      <c r="J300" s="465" t="s">
        <v>445</v>
      </c>
      <c r="K300" s="465" t="s">
        <v>447</v>
      </c>
      <c r="L300" s="465" t="s">
        <v>449</v>
      </c>
      <c r="M300" s="465" t="s">
        <v>451</v>
      </c>
      <c r="N300" s="465" t="s">
        <v>453</v>
      </c>
      <c r="O300" s="465" t="s">
        <v>455</v>
      </c>
    </row>
    <row r="301" spans="1:15" hidden="1">
      <c r="A301" s="567"/>
      <c r="B301" s="452"/>
      <c r="C301" s="568"/>
      <c r="D301" s="465" t="s">
        <v>457</v>
      </c>
      <c r="E301" s="465" t="s">
        <v>459</v>
      </c>
      <c r="F301" s="465" t="s">
        <v>461</v>
      </c>
      <c r="G301" s="465" t="s">
        <v>463</v>
      </c>
      <c r="H301" s="465" t="s">
        <v>465</v>
      </c>
      <c r="I301" s="455"/>
      <c r="J301" s="455"/>
      <c r="K301" s="455"/>
      <c r="L301" s="455"/>
      <c r="M301" s="455"/>
      <c r="N301" s="455"/>
      <c r="O301" s="455"/>
    </row>
    <row r="302" spans="1:15" hidden="1">
      <c r="A302" s="567"/>
      <c r="B302" s="452"/>
      <c r="C302" s="568"/>
      <c r="D302" s="455"/>
      <c r="E302" s="455"/>
      <c r="F302" s="455"/>
      <c r="G302" s="455"/>
      <c r="H302" s="455"/>
      <c r="I302" s="455"/>
      <c r="J302" s="455"/>
      <c r="K302" s="455"/>
      <c r="L302" s="455"/>
      <c r="M302" s="455"/>
      <c r="N302" s="455"/>
      <c r="O302" s="455"/>
    </row>
    <row r="303" spans="1:15" hidden="1">
      <c r="A303" s="567"/>
      <c r="B303" s="452"/>
      <c r="C303" s="568"/>
      <c r="D303" s="455"/>
      <c r="E303" s="455"/>
      <c r="F303" s="455"/>
      <c r="G303" s="455"/>
      <c r="H303" s="455"/>
      <c r="I303" s="455"/>
      <c r="J303" s="455"/>
      <c r="K303" s="455"/>
      <c r="L303" s="455"/>
      <c r="M303" s="455"/>
      <c r="N303" s="455"/>
      <c r="O303" s="455"/>
    </row>
    <row r="304" spans="1:15" hidden="1">
      <c r="A304" s="567"/>
      <c r="B304" s="452"/>
      <c r="C304" s="568"/>
      <c r="D304" s="455"/>
      <c r="E304" s="455"/>
      <c r="F304" s="455"/>
      <c r="G304" s="455"/>
      <c r="H304" s="455"/>
      <c r="I304" s="455"/>
      <c r="J304" s="455"/>
      <c r="K304" s="455"/>
      <c r="L304" s="455"/>
      <c r="M304" s="455"/>
      <c r="N304" s="455"/>
      <c r="O304" s="455"/>
    </row>
    <row r="305" spans="1:15">
      <c r="A305" s="567" t="s">
        <v>276</v>
      </c>
      <c r="B305" s="452" t="s">
        <v>54</v>
      </c>
      <c r="C305" s="568" t="s">
        <v>277</v>
      </c>
      <c r="D305" s="455"/>
      <c r="E305" s="455"/>
      <c r="F305" s="455"/>
      <c r="G305" s="455"/>
      <c r="H305" s="455"/>
      <c r="I305" s="455"/>
      <c r="J305" s="455"/>
      <c r="K305" s="455"/>
      <c r="L305" s="455"/>
      <c r="M305" s="455"/>
      <c r="N305" s="455"/>
      <c r="O305" s="455"/>
    </row>
    <row r="306" spans="1:15">
      <c r="A306" s="567"/>
      <c r="B306" s="452"/>
      <c r="C306" s="568"/>
      <c r="D306" s="455"/>
      <c r="E306" s="455"/>
      <c r="F306" s="455"/>
      <c r="G306" s="455"/>
      <c r="H306" s="455"/>
      <c r="I306" s="455"/>
      <c r="J306" s="455"/>
      <c r="K306" s="455"/>
      <c r="L306" s="455"/>
      <c r="M306" s="455"/>
      <c r="N306" s="455"/>
      <c r="O306" s="455"/>
    </row>
    <row r="307" spans="1:15" ht="9.75" customHeight="1">
      <c r="A307" s="567"/>
      <c r="B307" s="452"/>
      <c r="C307" s="568"/>
      <c r="D307" s="464" t="s">
        <v>373</v>
      </c>
      <c r="E307" s="464" t="s">
        <v>406</v>
      </c>
      <c r="F307" s="464" t="s">
        <v>409</v>
      </c>
      <c r="G307" s="464" t="s">
        <v>411</v>
      </c>
      <c r="H307" s="464" t="s">
        <v>413</v>
      </c>
      <c r="I307" s="464" t="s">
        <v>415</v>
      </c>
      <c r="J307" s="464" t="s">
        <v>417</v>
      </c>
      <c r="K307" s="464" t="s">
        <v>419</v>
      </c>
      <c r="L307" s="464" t="s">
        <v>421</v>
      </c>
      <c r="M307" s="464" t="s">
        <v>423</v>
      </c>
      <c r="N307" s="464" t="s">
        <v>425</v>
      </c>
      <c r="O307" s="464" t="s">
        <v>427</v>
      </c>
    </row>
    <row r="308" spans="1:15" hidden="1">
      <c r="A308" s="567"/>
      <c r="B308" s="452"/>
      <c r="C308" s="568"/>
      <c r="D308" s="464" t="s">
        <v>429</v>
      </c>
      <c r="E308" s="464" t="s">
        <v>431</v>
      </c>
      <c r="F308" s="464" t="s">
        <v>433</v>
      </c>
      <c r="G308" s="464" t="s">
        <v>435</v>
      </c>
      <c r="H308" s="464" t="s">
        <v>437</v>
      </c>
      <c r="I308" s="464" t="s">
        <v>439</v>
      </c>
      <c r="J308" s="464" t="s">
        <v>445</v>
      </c>
      <c r="K308" s="464" t="s">
        <v>447</v>
      </c>
      <c r="L308" s="454"/>
      <c r="M308" s="467" t="s">
        <v>451</v>
      </c>
      <c r="N308" s="467" t="s">
        <v>453</v>
      </c>
      <c r="O308" s="467" t="s">
        <v>455</v>
      </c>
    </row>
    <row r="309" spans="1:15" hidden="1">
      <c r="A309" s="567"/>
      <c r="B309" s="452"/>
      <c r="C309" s="568"/>
      <c r="D309" s="454"/>
      <c r="E309" s="454"/>
      <c r="F309" s="454"/>
      <c r="G309" s="467" t="s">
        <v>459</v>
      </c>
      <c r="H309" s="467" t="s">
        <v>461</v>
      </c>
      <c r="I309" s="454"/>
      <c r="J309" s="454"/>
      <c r="K309" s="454"/>
      <c r="L309" s="454"/>
      <c r="M309" s="454"/>
      <c r="N309" s="454"/>
      <c r="O309" s="454"/>
    </row>
    <row r="310" spans="1:15" hidden="1">
      <c r="A310" s="567"/>
      <c r="B310" s="452"/>
      <c r="C310" s="568"/>
      <c r="D310" s="454"/>
      <c r="E310" s="454"/>
      <c r="F310" s="454"/>
      <c r="G310" s="454"/>
      <c r="H310" s="454"/>
      <c r="I310" s="454"/>
      <c r="J310" s="454"/>
      <c r="K310" s="454"/>
      <c r="L310" s="454"/>
      <c r="M310" s="454"/>
      <c r="N310" s="454"/>
      <c r="O310" s="454"/>
    </row>
    <row r="311" spans="1:15" hidden="1">
      <c r="A311" s="567"/>
      <c r="B311" s="452"/>
      <c r="C311" s="568"/>
      <c r="D311" s="454"/>
      <c r="E311" s="454"/>
      <c r="F311" s="454"/>
      <c r="G311" s="454"/>
      <c r="H311" s="454"/>
      <c r="I311" s="454"/>
      <c r="J311" s="454"/>
      <c r="K311" s="454"/>
      <c r="L311" s="454"/>
      <c r="M311" s="454"/>
      <c r="N311" s="454"/>
      <c r="O311" s="454"/>
    </row>
    <row r="312" spans="1:15" hidden="1">
      <c r="A312" s="567"/>
      <c r="B312" s="452"/>
      <c r="C312" s="568"/>
      <c r="D312" s="454"/>
      <c r="E312" s="454"/>
      <c r="F312" s="454"/>
      <c r="G312" s="454"/>
      <c r="H312" s="454"/>
      <c r="I312" s="454"/>
      <c r="J312" s="454"/>
      <c r="K312" s="454"/>
      <c r="L312" s="454"/>
      <c r="M312" s="454"/>
      <c r="N312" s="454"/>
      <c r="O312" s="454"/>
    </row>
    <row r="313" spans="1:15">
      <c r="A313" s="567" t="s">
        <v>278</v>
      </c>
      <c r="B313" s="452" t="s">
        <v>54</v>
      </c>
      <c r="C313" s="568" t="s">
        <v>279</v>
      </c>
      <c r="D313" s="454"/>
      <c r="E313" s="454"/>
      <c r="F313" s="454"/>
      <c r="G313" s="454"/>
      <c r="H313" s="454"/>
      <c r="I313" s="454"/>
      <c r="J313" s="454"/>
      <c r="K313" s="454"/>
      <c r="L313" s="454"/>
      <c r="M313" s="454"/>
      <c r="N313" s="454"/>
      <c r="O313" s="454"/>
    </row>
    <row r="314" spans="1:15">
      <c r="A314" s="567"/>
      <c r="B314" s="452"/>
      <c r="C314" s="568"/>
      <c r="D314" s="454"/>
      <c r="E314" s="454"/>
      <c r="F314" s="454"/>
      <c r="G314" s="454"/>
      <c r="H314" s="454"/>
      <c r="I314" s="454"/>
      <c r="J314" s="454"/>
      <c r="K314" s="454"/>
      <c r="L314" s="454"/>
      <c r="M314" s="454"/>
      <c r="N314" s="454"/>
      <c r="O314" s="454"/>
    </row>
    <row r="315" spans="1:15">
      <c r="A315" s="567"/>
      <c r="B315" s="452"/>
      <c r="C315" s="568"/>
      <c r="D315" s="465" t="s">
        <v>373</v>
      </c>
      <c r="E315" s="465" t="s">
        <v>406</v>
      </c>
      <c r="F315" s="465" t="s">
        <v>409</v>
      </c>
      <c r="G315" s="465" t="s">
        <v>411</v>
      </c>
      <c r="H315" s="465" t="s">
        <v>413</v>
      </c>
      <c r="I315" s="465" t="s">
        <v>415</v>
      </c>
      <c r="J315" s="465" t="s">
        <v>417</v>
      </c>
      <c r="K315" s="465" t="s">
        <v>419</v>
      </c>
      <c r="L315" s="465" t="s">
        <v>421</v>
      </c>
      <c r="M315" s="465" t="s">
        <v>423</v>
      </c>
      <c r="N315" s="465" t="s">
        <v>425</v>
      </c>
      <c r="O315" s="465" t="s">
        <v>427</v>
      </c>
    </row>
    <row r="316" spans="1:15">
      <c r="A316" s="567"/>
      <c r="B316" s="452"/>
      <c r="C316" s="568"/>
      <c r="D316" s="465" t="s">
        <v>429</v>
      </c>
      <c r="E316" s="465" t="s">
        <v>431</v>
      </c>
      <c r="F316" s="465" t="s">
        <v>433</v>
      </c>
      <c r="G316" s="465" t="s">
        <v>435</v>
      </c>
      <c r="H316" s="465" t="s">
        <v>437</v>
      </c>
      <c r="I316" s="465" t="s">
        <v>439</v>
      </c>
      <c r="J316" s="465" t="s">
        <v>445</v>
      </c>
      <c r="K316" s="465" t="s">
        <v>447</v>
      </c>
      <c r="L316" s="465"/>
      <c r="M316" s="465" t="s">
        <v>451</v>
      </c>
      <c r="N316" s="465" t="s">
        <v>453</v>
      </c>
      <c r="O316" s="465" t="s">
        <v>455</v>
      </c>
    </row>
    <row r="317" spans="1:15" ht="0.75" customHeight="1">
      <c r="A317" s="567"/>
      <c r="B317" s="452"/>
      <c r="C317" s="568"/>
      <c r="D317" s="465" t="s">
        <v>502</v>
      </c>
      <c r="E317" s="465" t="s">
        <v>503</v>
      </c>
      <c r="F317" s="465"/>
      <c r="G317" s="465" t="s">
        <v>459</v>
      </c>
      <c r="H317" s="465" t="s">
        <v>461</v>
      </c>
      <c r="I317" s="465" t="s">
        <v>463</v>
      </c>
      <c r="J317" s="465" t="s">
        <v>465</v>
      </c>
      <c r="K317" s="455"/>
      <c r="L317" s="455"/>
      <c r="M317" s="455"/>
      <c r="N317" s="455"/>
      <c r="O317" s="455"/>
    </row>
    <row r="318" spans="1:15" hidden="1">
      <c r="A318" s="567"/>
      <c r="B318" s="452"/>
      <c r="C318" s="568"/>
      <c r="D318" s="455"/>
      <c r="E318" s="455"/>
      <c r="F318" s="455"/>
      <c r="G318" s="455"/>
      <c r="H318" s="455"/>
      <c r="I318" s="455"/>
      <c r="J318" s="455"/>
      <c r="K318" s="455"/>
      <c r="L318" s="455"/>
      <c r="M318" s="455"/>
      <c r="N318" s="455"/>
      <c r="O318" s="455"/>
    </row>
    <row r="319" spans="1:15" hidden="1">
      <c r="A319" s="567"/>
      <c r="B319" s="452"/>
      <c r="C319" s="568"/>
      <c r="D319" s="455"/>
      <c r="E319" s="455"/>
      <c r="F319" s="455"/>
      <c r="G319" s="455"/>
      <c r="H319" s="455"/>
      <c r="I319" s="455"/>
      <c r="J319" s="455"/>
      <c r="K319" s="455"/>
      <c r="L319" s="455"/>
      <c r="M319" s="455"/>
      <c r="N319" s="455"/>
      <c r="O319" s="455"/>
    </row>
    <row r="320" spans="1:15" hidden="1">
      <c r="A320" s="567"/>
      <c r="B320" s="452"/>
      <c r="C320" s="568"/>
      <c r="D320" s="455"/>
      <c r="E320" s="455"/>
      <c r="F320" s="455"/>
      <c r="G320" s="455"/>
      <c r="H320" s="455"/>
      <c r="I320" s="455"/>
      <c r="J320" s="455"/>
      <c r="K320" s="455"/>
      <c r="L320" s="455"/>
      <c r="M320" s="455"/>
      <c r="N320" s="455"/>
      <c r="O320" s="455"/>
    </row>
    <row r="321" spans="1:15">
      <c r="A321" s="567" t="s">
        <v>280</v>
      </c>
      <c r="B321" s="452" t="s">
        <v>54</v>
      </c>
      <c r="C321" s="568" t="s">
        <v>281</v>
      </c>
      <c r="D321" s="455"/>
      <c r="E321" s="455"/>
      <c r="F321" s="455"/>
      <c r="G321" s="455"/>
      <c r="H321" s="455"/>
      <c r="I321" s="455"/>
      <c r="J321" s="455"/>
      <c r="K321" s="455"/>
      <c r="L321" s="455"/>
      <c r="M321" s="455"/>
      <c r="N321" s="455"/>
      <c r="O321" s="455"/>
    </row>
    <row r="322" spans="1:15">
      <c r="A322" s="567"/>
      <c r="B322" s="452"/>
      <c r="C322" s="568"/>
      <c r="D322" s="455"/>
      <c r="E322" s="455"/>
      <c r="F322" s="455"/>
      <c r="G322" s="455"/>
      <c r="H322" s="455"/>
      <c r="I322" s="455"/>
      <c r="J322" s="455"/>
      <c r="K322" s="455"/>
      <c r="L322" s="455"/>
      <c r="M322" s="455"/>
      <c r="N322" s="455"/>
      <c r="O322" s="455"/>
    </row>
    <row r="323" spans="1:15">
      <c r="A323" s="567"/>
      <c r="B323" s="452"/>
      <c r="C323" s="568"/>
      <c r="D323" s="464" t="s">
        <v>373</v>
      </c>
      <c r="E323" s="464" t="s">
        <v>406</v>
      </c>
      <c r="F323" s="464" t="s">
        <v>409</v>
      </c>
      <c r="G323" s="464" t="s">
        <v>411</v>
      </c>
      <c r="H323" s="464" t="s">
        <v>413</v>
      </c>
      <c r="I323" s="464" t="s">
        <v>415</v>
      </c>
      <c r="J323" s="464" t="s">
        <v>417</v>
      </c>
      <c r="K323" s="464" t="s">
        <v>419</v>
      </c>
      <c r="L323" s="464" t="s">
        <v>421</v>
      </c>
      <c r="M323" s="464" t="s">
        <v>423</v>
      </c>
      <c r="N323" s="464" t="s">
        <v>425</v>
      </c>
      <c r="O323" s="464" t="s">
        <v>427</v>
      </c>
    </row>
    <row r="324" spans="1:15" ht="9.75" customHeight="1">
      <c r="A324" s="567"/>
      <c r="B324" s="452"/>
      <c r="C324" s="568"/>
      <c r="D324" s="464" t="s">
        <v>429</v>
      </c>
      <c r="E324" s="464" t="s">
        <v>431</v>
      </c>
      <c r="F324" s="464" t="s">
        <v>433</v>
      </c>
      <c r="G324" s="464" t="s">
        <v>435</v>
      </c>
      <c r="H324" s="464" t="s">
        <v>437</v>
      </c>
      <c r="I324" s="464"/>
      <c r="J324" s="464" t="s">
        <v>445</v>
      </c>
      <c r="K324" s="464" t="s">
        <v>447</v>
      </c>
      <c r="L324" s="464" t="s">
        <v>449</v>
      </c>
      <c r="M324" s="464" t="s">
        <v>451</v>
      </c>
      <c r="N324" s="464" t="s">
        <v>453</v>
      </c>
      <c r="O324" s="464" t="s">
        <v>455</v>
      </c>
    </row>
    <row r="325" spans="1:15" hidden="1">
      <c r="A325" s="567"/>
      <c r="B325" s="452"/>
      <c r="C325" s="568"/>
      <c r="D325" s="464" t="s">
        <v>502</v>
      </c>
      <c r="E325" s="464" t="s">
        <v>503</v>
      </c>
      <c r="F325" s="464" t="s">
        <v>457</v>
      </c>
      <c r="G325" s="464" t="s">
        <v>459</v>
      </c>
      <c r="H325" s="464" t="s">
        <v>461</v>
      </c>
      <c r="I325" s="464" t="s">
        <v>463</v>
      </c>
      <c r="J325" s="464" t="s">
        <v>465</v>
      </c>
      <c r="K325" s="454"/>
      <c r="L325" s="454"/>
      <c r="M325" s="454"/>
      <c r="N325" s="454"/>
      <c r="O325" s="454"/>
    </row>
    <row r="326" spans="1:15" hidden="1">
      <c r="A326" s="567"/>
      <c r="B326" s="452"/>
      <c r="C326" s="568"/>
      <c r="D326" s="454"/>
      <c r="E326" s="454"/>
      <c r="F326" s="454"/>
      <c r="G326" s="454"/>
      <c r="H326" s="454"/>
      <c r="I326" s="454"/>
      <c r="J326" s="454"/>
      <c r="K326" s="454"/>
      <c r="L326" s="454"/>
      <c r="M326" s="454"/>
      <c r="N326" s="454"/>
      <c r="O326" s="454"/>
    </row>
    <row r="327" spans="1:15" hidden="1">
      <c r="A327" s="567"/>
      <c r="B327" s="452"/>
      <c r="C327" s="568"/>
      <c r="D327" s="454"/>
      <c r="E327" s="454"/>
      <c r="F327" s="454"/>
      <c r="G327" s="454"/>
      <c r="H327" s="454"/>
      <c r="I327" s="454"/>
      <c r="J327" s="454"/>
      <c r="K327" s="454"/>
      <c r="L327" s="454"/>
      <c r="M327" s="454"/>
      <c r="N327" s="454"/>
      <c r="O327" s="454"/>
    </row>
    <row r="328" spans="1:15" hidden="1">
      <c r="A328" s="567"/>
      <c r="B328" s="452"/>
      <c r="C328" s="568"/>
      <c r="D328" s="454"/>
      <c r="E328" s="454"/>
      <c r="F328" s="454"/>
      <c r="G328" s="454"/>
      <c r="H328" s="454"/>
      <c r="I328" s="454"/>
      <c r="J328" s="454"/>
      <c r="K328" s="454"/>
      <c r="L328" s="454"/>
      <c r="M328" s="454"/>
      <c r="N328" s="454"/>
      <c r="O328" s="454"/>
    </row>
    <row r="329" spans="1:15">
      <c r="A329" s="567" t="s">
        <v>282</v>
      </c>
      <c r="B329" s="452" t="s">
        <v>54</v>
      </c>
      <c r="C329" s="568" t="s">
        <v>283</v>
      </c>
      <c r="D329" s="454"/>
      <c r="E329" s="454"/>
      <c r="F329" s="454"/>
      <c r="G329" s="454"/>
      <c r="H329" s="454"/>
      <c r="I329" s="454"/>
      <c r="J329" s="454"/>
      <c r="K329" s="454"/>
      <c r="L329" s="454"/>
      <c r="M329" s="454"/>
      <c r="N329" s="454"/>
      <c r="O329" s="454"/>
    </row>
    <row r="330" spans="1:15">
      <c r="A330" s="567"/>
      <c r="B330" s="452"/>
      <c r="C330" s="568"/>
      <c r="D330" s="454"/>
      <c r="E330" s="454"/>
      <c r="F330" s="454"/>
      <c r="G330" s="454"/>
      <c r="H330" s="454"/>
      <c r="I330" s="454"/>
      <c r="J330" s="454"/>
      <c r="K330" s="454"/>
      <c r="L330" s="454"/>
      <c r="M330" s="454"/>
      <c r="N330" s="454"/>
      <c r="O330" s="454"/>
    </row>
    <row r="331" spans="1:15">
      <c r="A331" s="567"/>
      <c r="B331" s="452"/>
      <c r="C331" s="568"/>
      <c r="D331" s="465" t="s">
        <v>373</v>
      </c>
      <c r="E331" s="465" t="s">
        <v>406</v>
      </c>
      <c r="F331" s="465" t="s">
        <v>409</v>
      </c>
      <c r="G331" s="465" t="s">
        <v>411</v>
      </c>
      <c r="H331" s="465" t="s">
        <v>413</v>
      </c>
      <c r="I331" s="465" t="s">
        <v>415</v>
      </c>
      <c r="J331" s="465" t="s">
        <v>417</v>
      </c>
      <c r="K331" s="465" t="s">
        <v>419</v>
      </c>
      <c r="L331" s="465" t="s">
        <v>421</v>
      </c>
      <c r="M331" s="465" t="s">
        <v>423</v>
      </c>
      <c r="N331" s="465" t="s">
        <v>425</v>
      </c>
      <c r="O331" s="465" t="s">
        <v>427</v>
      </c>
    </row>
    <row r="332" spans="1:15" ht="9.75" customHeight="1">
      <c r="A332" s="567"/>
      <c r="B332" s="452"/>
      <c r="C332" s="568"/>
      <c r="D332" s="465" t="s">
        <v>429</v>
      </c>
      <c r="E332" s="465" t="s">
        <v>431</v>
      </c>
      <c r="F332" s="465" t="s">
        <v>433</v>
      </c>
      <c r="G332" s="465" t="s">
        <v>435</v>
      </c>
      <c r="H332" s="465" t="s">
        <v>437</v>
      </c>
      <c r="I332" s="465"/>
      <c r="J332" s="465" t="s">
        <v>445</v>
      </c>
      <c r="K332" s="465" t="s">
        <v>447</v>
      </c>
      <c r="L332" s="465" t="s">
        <v>449</v>
      </c>
      <c r="M332" s="465" t="s">
        <v>451</v>
      </c>
      <c r="N332" s="465" t="s">
        <v>453</v>
      </c>
      <c r="O332" s="465" t="s">
        <v>455</v>
      </c>
    </row>
    <row r="333" spans="1:15" hidden="1">
      <c r="A333" s="567"/>
      <c r="B333" s="452"/>
      <c r="C333" s="568"/>
      <c r="D333" s="465" t="s">
        <v>502</v>
      </c>
      <c r="E333" s="465" t="s">
        <v>503</v>
      </c>
      <c r="F333" s="465" t="s">
        <v>457</v>
      </c>
      <c r="G333" s="465" t="s">
        <v>459</v>
      </c>
      <c r="H333" s="465" t="s">
        <v>461</v>
      </c>
      <c r="I333" s="465" t="s">
        <v>463</v>
      </c>
      <c r="J333" s="465" t="s">
        <v>465</v>
      </c>
      <c r="K333" s="455"/>
      <c r="L333" s="455"/>
      <c r="M333" s="455"/>
      <c r="N333" s="455"/>
      <c r="O333" s="455"/>
    </row>
    <row r="334" spans="1:15" hidden="1">
      <c r="A334" s="567"/>
      <c r="B334" s="452"/>
      <c r="C334" s="568"/>
      <c r="D334" s="455"/>
      <c r="E334" s="455"/>
      <c r="F334" s="455"/>
      <c r="G334" s="455"/>
      <c r="H334" s="455"/>
      <c r="I334" s="455"/>
      <c r="J334" s="455"/>
      <c r="K334" s="455"/>
      <c r="L334" s="455"/>
      <c r="M334" s="455"/>
      <c r="N334" s="455"/>
      <c r="O334" s="455"/>
    </row>
    <row r="335" spans="1:15" hidden="1">
      <c r="A335" s="567"/>
      <c r="B335" s="452"/>
      <c r="C335" s="568"/>
      <c r="D335" s="455"/>
      <c r="E335" s="455"/>
      <c r="F335" s="455"/>
      <c r="G335" s="455"/>
      <c r="H335" s="455"/>
      <c r="I335" s="455"/>
      <c r="J335" s="455"/>
      <c r="K335" s="455"/>
      <c r="L335" s="455"/>
      <c r="M335" s="455"/>
      <c r="N335" s="455"/>
      <c r="O335" s="455"/>
    </row>
    <row r="336" spans="1:15" hidden="1">
      <c r="A336" s="567"/>
      <c r="B336" s="452"/>
      <c r="C336" s="568"/>
      <c r="D336" s="455"/>
      <c r="E336" s="455"/>
      <c r="F336" s="455"/>
      <c r="G336" s="455"/>
      <c r="H336" s="455"/>
      <c r="I336" s="455"/>
      <c r="J336" s="455"/>
      <c r="K336" s="455"/>
      <c r="L336" s="455"/>
      <c r="M336" s="455"/>
      <c r="N336" s="455"/>
      <c r="O336" s="455"/>
    </row>
    <row r="337" spans="1:15">
      <c r="A337" s="567" t="s">
        <v>284</v>
      </c>
      <c r="B337" s="452" t="s">
        <v>54</v>
      </c>
      <c r="C337" s="568" t="s">
        <v>285</v>
      </c>
      <c r="D337" s="455"/>
      <c r="E337" s="455"/>
      <c r="F337" s="455"/>
      <c r="G337" s="455"/>
      <c r="H337" s="455"/>
      <c r="I337" s="455"/>
      <c r="J337" s="455"/>
      <c r="K337" s="455"/>
      <c r="L337" s="455"/>
      <c r="M337" s="455"/>
      <c r="N337" s="455"/>
      <c r="O337" s="455"/>
    </row>
    <row r="338" spans="1:15">
      <c r="A338" s="567"/>
      <c r="B338" s="452"/>
      <c r="C338" s="568"/>
      <c r="D338" s="455"/>
      <c r="E338" s="455"/>
      <c r="F338" s="455"/>
      <c r="G338" s="455"/>
      <c r="H338" s="455"/>
      <c r="I338" s="455"/>
      <c r="J338" s="455"/>
      <c r="K338" s="455"/>
      <c r="L338" s="455"/>
      <c r="M338" s="455"/>
      <c r="N338" s="455"/>
      <c r="O338" s="455"/>
    </row>
    <row r="339" spans="1:15">
      <c r="A339" s="567"/>
      <c r="B339" s="452"/>
      <c r="C339" s="568"/>
      <c r="D339" s="464" t="s">
        <v>373</v>
      </c>
      <c r="E339" s="464" t="s">
        <v>406</v>
      </c>
      <c r="F339" s="464" t="s">
        <v>409</v>
      </c>
      <c r="G339" s="464" t="s">
        <v>411</v>
      </c>
      <c r="H339" s="464" t="s">
        <v>413</v>
      </c>
      <c r="I339" s="464" t="s">
        <v>415</v>
      </c>
      <c r="J339" s="464" t="s">
        <v>417</v>
      </c>
      <c r="K339" s="464" t="s">
        <v>419</v>
      </c>
      <c r="L339" s="464" t="s">
        <v>421</v>
      </c>
      <c r="M339" s="464" t="s">
        <v>423</v>
      </c>
      <c r="N339" s="464" t="s">
        <v>425</v>
      </c>
      <c r="O339" s="464" t="s">
        <v>427</v>
      </c>
    </row>
    <row r="340" spans="1:15" ht="9.75" customHeight="1">
      <c r="A340" s="567"/>
      <c r="B340" s="452"/>
      <c r="C340" s="568"/>
      <c r="D340" s="464" t="s">
        <v>429</v>
      </c>
      <c r="E340" s="464" t="s">
        <v>431</v>
      </c>
      <c r="F340" s="464" t="s">
        <v>435</v>
      </c>
      <c r="G340" s="464" t="s">
        <v>437</v>
      </c>
      <c r="H340" s="464" t="s">
        <v>439</v>
      </c>
      <c r="I340" s="464"/>
      <c r="J340" s="464" t="s">
        <v>445</v>
      </c>
      <c r="K340" s="464" t="s">
        <v>447</v>
      </c>
      <c r="L340" s="464" t="s">
        <v>449</v>
      </c>
      <c r="M340" s="464" t="s">
        <v>451</v>
      </c>
      <c r="N340" s="464" t="s">
        <v>453</v>
      </c>
      <c r="O340" s="464" t="s">
        <v>455</v>
      </c>
    </row>
    <row r="341" spans="1:15" hidden="1">
      <c r="A341" s="567"/>
      <c r="B341" s="452"/>
      <c r="C341" s="568"/>
      <c r="D341" s="464" t="s">
        <v>457</v>
      </c>
      <c r="E341" s="464" t="s">
        <v>459</v>
      </c>
      <c r="F341" s="464" t="s">
        <v>461</v>
      </c>
      <c r="G341" s="464" t="s">
        <v>463</v>
      </c>
      <c r="H341" s="464" t="s">
        <v>465</v>
      </c>
      <c r="I341" s="454"/>
      <c r="J341" s="454"/>
      <c r="K341" s="454"/>
      <c r="L341" s="454"/>
      <c r="M341" s="454"/>
      <c r="N341" s="454"/>
      <c r="O341" s="454"/>
    </row>
    <row r="342" spans="1:15" hidden="1">
      <c r="A342" s="567"/>
      <c r="B342" s="452"/>
      <c r="C342" s="568"/>
      <c r="D342" s="454"/>
      <c r="E342" s="454"/>
      <c r="F342" s="454"/>
      <c r="G342" s="454"/>
      <c r="H342" s="454"/>
      <c r="I342" s="454"/>
      <c r="J342" s="454"/>
      <c r="K342" s="454"/>
      <c r="L342" s="454"/>
      <c r="M342" s="454"/>
      <c r="N342" s="454"/>
      <c r="O342" s="454"/>
    </row>
    <row r="343" spans="1:15" hidden="1">
      <c r="A343" s="567"/>
      <c r="B343" s="452"/>
      <c r="C343" s="568"/>
      <c r="D343" s="454"/>
      <c r="E343" s="454"/>
      <c r="F343" s="454"/>
      <c r="G343" s="454"/>
      <c r="H343" s="454"/>
      <c r="I343" s="454"/>
      <c r="J343" s="454"/>
      <c r="K343" s="454"/>
      <c r="L343" s="454"/>
      <c r="M343" s="454"/>
      <c r="N343" s="454"/>
      <c r="O343" s="454"/>
    </row>
    <row r="344" spans="1:15" hidden="1">
      <c r="A344" s="567"/>
      <c r="B344" s="452"/>
      <c r="C344" s="568"/>
      <c r="D344" s="454"/>
      <c r="E344" s="454"/>
      <c r="F344" s="454"/>
      <c r="G344" s="454"/>
      <c r="H344" s="454"/>
      <c r="I344" s="454"/>
      <c r="J344" s="454"/>
      <c r="K344" s="454"/>
      <c r="L344" s="454"/>
      <c r="M344" s="454"/>
      <c r="N344" s="454"/>
      <c r="O344" s="454"/>
    </row>
    <row r="345" spans="1:15">
      <c r="A345" s="567" t="s">
        <v>286</v>
      </c>
      <c r="B345" s="452" t="s">
        <v>54</v>
      </c>
      <c r="C345" s="568" t="s">
        <v>287</v>
      </c>
      <c r="D345" s="454"/>
      <c r="E345" s="454"/>
      <c r="F345" s="454"/>
      <c r="G345" s="454"/>
      <c r="H345" s="454"/>
      <c r="I345" s="454"/>
      <c r="J345" s="454"/>
      <c r="K345" s="454"/>
      <c r="L345" s="454"/>
      <c r="M345" s="454"/>
      <c r="N345" s="454"/>
      <c r="O345" s="454"/>
    </row>
    <row r="346" spans="1:15">
      <c r="A346" s="567"/>
      <c r="B346" s="452"/>
      <c r="C346" s="568"/>
      <c r="D346" s="454"/>
      <c r="E346" s="454"/>
      <c r="F346" s="454"/>
      <c r="G346" s="454"/>
      <c r="H346" s="454"/>
      <c r="I346" s="454"/>
      <c r="J346" s="454"/>
      <c r="K346" s="454"/>
      <c r="L346" s="454"/>
      <c r="M346" s="454"/>
      <c r="N346" s="454"/>
      <c r="O346" s="454"/>
    </row>
    <row r="347" spans="1:15">
      <c r="A347" s="567"/>
      <c r="B347" s="452"/>
      <c r="C347" s="568"/>
      <c r="D347" s="465" t="s">
        <v>373</v>
      </c>
      <c r="E347" s="465" t="s">
        <v>406</v>
      </c>
      <c r="F347" s="465" t="s">
        <v>409</v>
      </c>
      <c r="G347" s="465" t="s">
        <v>411</v>
      </c>
      <c r="H347" s="465" t="s">
        <v>413</v>
      </c>
      <c r="I347" s="465" t="s">
        <v>415</v>
      </c>
      <c r="J347" s="465" t="s">
        <v>417</v>
      </c>
      <c r="K347" s="465" t="s">
        <v>419</v>
      </c>
      <c r="L347" s="465" t="s">
        <v>421</v>
      </c>
      <c r="M347" s="465" t="s">
        <v>423</v>
      </c>
      <c r="N347" s="465" t="s">
        <v>425</v>
      </c>
      <c r="O347" s="465" t="s">
        <v>427</v>
      </c>
    </row>
    <row r="348" spans="1:15">
      <c r="A348" s="567"/>
      <c r="B348" s="452"/>
      <c r="C348" s="568"/>
      <c r="D348" s="465" t="s">
        <v>429</v>
      </c>
      <c r="E348" s="465" t="s">
        <v>431</v>
      </c>
      <c r="F348" s="465" t="s">
        <v>433</v>
      </c>
      <c r="G348" s="465" t="s">
        <v>435</v>
      </c>
      <c r="H348" s="465" t="s">
        <v>437</v>
      </c>
      <c r="I348" s="465" t="s">
        <v>439</v>
      </c>
      <c r="J348" s="465" t="s">
        <v>445</v>
      </c>
      <c r="K348" s="465" t="s">
        <v>447</v>
      </c>
      <c r="L348" s="465" t="s">
        <v>449</v>
      </c>
      <c r="M348" s="465" t="s">
        <v>451</v>
      </c>
      <c r="N348" s="465" t="s">
        <v>453</v>
      </c>
      <c r="O348" s="465" t="s">
        <v>455</v>
      </c>
    </row>
    <row r="349" spans="1:15" ht="1.5" customHeight="1">
      <c r="A349" s="567"/>
      <c r="B349" s="452"/>
      <c r="C349" s="568"/>
      <c r="D349" s="465" t="s">
        <v>502</v>
      </c>
      <c r="E349" s="465" t="s">
        <v>503</v>
      </c>
      <c r="F349" s="465" t="s">
        <v>457</v>
      </c>
      <c r="G349" s="465" t="s">
        <v>459</v>
      </c>
      <c r="H349" s="465" t="s">
        <v>461</v>
      </c>
      <c r="I349" s="465" t="s">
        <v>463</v>
      </c>
      <c r="J349" s="465" t="s">
        <v>465</v>
      </c>
      <c r="K349" s="455"/>
      <c r="L349" s="455"/>
      <c r="M349" s="455"/>
      <c r="N349" s="455"/>
      <c r="O349" s="455"/>
    </row>
    <row r="350" spans="1:15" hidden="1">
      <c r="A350" s="567"/>
      <c r="B350" s="452"/>
      <c r="C350" s="568"/>
      <c r="D350" s="455"/>
      <c r="E350" s="455"/>
      <c r="F350" s="455"/>
      <c r="G350" s="455"/>
      <c r="H350" s="455"/>
      <c r="I350" s="455"/>
      <c r="J350" s="455"/>
      <c r="K350" s="455"/>
      <c r="L350" s="455"/>
      <c r="M350" s="455"/>
      <c r="N350" s="455"/>
      <c r="O350" s="455"/>
    </row>
    <row r="351" spans="1:15" hidden="1">
      <c r="A351" s="567"/>
      <c r="B351" s="452"/>
      <c r="C351" s="568"/>
      <c r="D351" s="455"/>
      <c r="E351" s="455"/>
      <c r="F351" s="455"/>
      <c r="G351" s="455"/>
      <c r="H351" s="455"/>
      <c r="I351" s="455"/>
      <c r="J351" s="455"/>
      <c r="K351" s="455"/>
      <c r="L351" s="455"/>
      <c r="M351" s="455"/>
      <c r="N351" s="455"/>
      <c r="O351" s="455"/>
    </row>
    <row r="352" spans="1:15" hidden="1">
      <c r="A352" s="567"/>
      <c r="B352" s="452"/>
      <c r="C352" s="568"/>
      <c r="D352" s="455"/>
      <c r="E352" s="455"/>
      <c r="F352" s="455"/>
      <c r="G352" s="455"/>
      <c r="H352" s="455"/>
      <c r="I352" s="455"/>
      <c r="J352" s="455"/>
      <c r="K352" s="455"/>
      <c r="L352" s="455"/>
      <c r="M352" s="455"/>
      <c r="N352" s="455"/>
      <c r="O352" s="455"/>
    </row>
    <row r="353" spans="1:15">
      <c r="A353" s="567" t="s">
        <v>507</v>
      </c>
      <c r="B353" s="452" t="s">
        <v>54</v>
      </c>
      <c r="C353" s="568" t="s">
        <v>289</v>
      </c>
      <c r="D353" s="455"/>
      <c r="E353" s="455"/>
      <c r="F353" s="455"/>
      <c r="G353" s="455"/>
      <c r="H353" s="455"/>
      <c r="I353" s="455"/>
      <c r="J353" s="455"/>
      <c r="K353" s="455"/>
      <c r="L353" s="455"/>
      <c r="M353" s="455"/>
      <c r="N353" s="455"/>
      <c r="O353" s="455"/>
    </row>
    <row r="354" spans="1:15">
      <c r="A354" s="567"/>
      <c r="B354" s="452"/>
      <c r="C354" s="568"/>
      <c r="D354" s="455"/>
      <c r="E354" s="455"/>
      <c r="F354" s="455"/>
      <c r="G354" s="455"/>
      <c r="H354" s="455"/>
      <c r="I354" s="455"/>
      <c r="J354" s="455"/>
      <c r="K354" s="455"/>
      <c r="L354" s="455"/>
      <c r="M354" s="455"/>
      <c r="N354" s="455"/>
      <c r="O354" s="455"/>
    </row>
    <row r="355" spans="1:15">
      <c r="A355" s="567"/>
      <c r="B355" s="452"/>
      <c r="C355" s="568"/>
      <c r="D355" s="464" t="s">
        <v>373</v>
      </c>
      <c r="E355" s="464" t="s">
        <v>406</v>
      </c>
      <c r="F355" s="464" t="s">
        <v>409</v>
      </c>
      <c r="G355" s="464" t="s">
        <v>411</v>
      </c>
      <c r="H355" s="464" t="s">
        <v>413</v>
      </c>
      <c r="I355" s="464" t="s">
        <v>415</v>
      </c>
      <c r="J355" s="464" t="s">
        <v>417</v>
      </c>
      <c r="K355" s="464" t="s">
        <v>419</v>
      </c>
      <c r="L355" s="464" t="s">
        <v>421</v>
      </c>
      <c r="M355" s="464" t="s">
        <v>423</v>
      </c>
      <c r="N355" s="464" t="s">
        <v>425</v>
      </c>
      <c r="O355" s="464" t="s">
        <v>427</v>
      </c>
    </row>
    <row r="356" spans="1:15">
      <c r="A356" s="567"/>
      <c r="B356" s="452"/>
      <c r="C356" s="568"/>
      <c r="D356" s="464" t="s">
        <v>429</v>
      </c>
      <c r="E356" s="464" t="s">
        <v>431</v>
      </c>
      <c r="F356" s="464" t="s">
        <v>433</v>
      </c>
      <c r="G356" s="464" t="s">
        <v>435</v>
      </c>
      <c r="H356" s="464" t="s">
        <v>437</v>
      </c>
      <c r="I356" s="464" t="s">
        <v>439</v>
      </c>
      <c r="J356" s="464" t="s">
        <v>445</v>
      </c>
      <c r="K356" s="464" t="s">
        <v>447</v>
      </c>
      <c r="L356" s="464" t="s">
        <v>449</v>
      </c>
      <c r="M356" s="464" t="s">
        <v>451</v>
      </c>
      <c r="N356" s="464" t="s">
        <v>453</v>
      </c>
      <c r="O356" s="464" t="s">
        <v>455</v>
      </c>
    </row>
    <row r="357" spans="1:15">
      <c r="A357" s="567" t="s">
        <v>290</v>
      </c>
      <c r="B357" s="452" t="s">
        <v>54</v>
      </c>
      <c r="C357" s="568" t="s">
        <v>291</v>
      </c>
      <c r="D357" s="464" t="s">
        <v>502</v>
      </c>
      <c r="E357" s="464" t="s">
        <v>503</v>
      </c>
      <c r="F357" s="464" t="s">
        <v>457</v>
      </c>
      <c r="G357" s="464" t="s">
        <v>459</v>
      </c>
      <c r="H357" s="464" t="s">
        <v>461</v>
      </c>
      <c r="I357" s="464" t="s">
        <v>463</v>
      </c>
      <c r="J357" s="464" t="s">
        <v>465</v>
      </c>
      <c r="K357" s="454"/>
      <c r="L357" s="454"/>
      <c r="M357" s="454"/>
      <c r="N357" s="454"/>
      <c r="O357" s="454"/>
    </row>
    <row r="358" spans="1:15">
      <c r="A358" s="567"/>
      <c r="B358" s="452"/>
      <c r="C358" s="568"/>
      <c r="D358" s="454"/>
      <c r="E358" s="454"/>
      <c r="F358" s="454"/>
      <c r="G358" s="454"/>
      <c r="H358" s="454"/>
      <c r="I358" s="454"/>
      <c r="J358" s="454"/>
      <c r="K358" s="454"/>
      <c r="L358" s="454"/>
      <c r="M358" s="454"/>
      <c r="N358" s="454"/>
      <c r="O358" s="454"/>
    </row>
    <row r="359" spans="1:15">
      <c r="A359" s="567"/>
      <c r="B359" s="452"/>
      <c r="C359" s="568"/>
      <c r="D359" s="469" t="s">
        <v>373</v>
      </c>
      <c r="E359" s="469" t="s">
        <v>406</v>
      </c>
      <c r="F359" s="469" t="s">
        <v>409</v>
      </c>
      <c r="G359" s="469" t="s">
        <v>411</v>
      </c>
      <c r="H359" s="469" t="s">
        <v>413</v>
      </c>
      <c r="I359" s="469" t="s">
        <v>415</v>
      </c>
      <c r="J359" s="469" t="s">
        <v>417</v>
      </c>
      <c r="K359" s="469" t="s">
        <v>419</v>
      </c>
      <c r="L359" s="469" t="s">
        <v>421</v>
      </c>
      <c r="M359" s="469" t="s">
        <v>423</v>
      </c>
      <c r="N359" s="469" t="s">
        <v>425</v>
      </c>
      <c r="O359" s="469" t="s">
        <v>427</v>
      </c>
    </row>
    <row r="360" spans="1:15">
      <c r="A360" s="567"/>
      <c r="B360" s="452"/>
      <c r="C360" s="568"/>
      <c r="D360" s="469" t="s">
        <v>429</v>
      </c>
      <c r="E360" s="469" t="s">
        <v>431</v>
      </c>
      <c r="F360" s="469" t="s">
        <v>433</v>
      </c>
      <c r="G360" s="469" t="s">
        <v>435</v>
      </c>
      <c r="H360" s="469" t="s">
        <v>437</v>
      </c>
      <c r="I360" s="469" t="s">
        <v>439</v>
      </c>
      <c r="J360" s="469" t="s">
        <v>445</v>
      </c>
      <c r="K360" s="469" t="s">
        <v>447</v>
      </c>
      <c r="L360" s="469" t="s">
        <v>449</v>
      </c>
      <c r="M360" s="469" t="s">
        <v>451</v>
      </c>
      <c r="N360" s="469" t="s">
        <v>453</v>
      </c>
      <c r="O360" s="469" t="s">
        <v>455</v>
      </c>
    </row>
    <row r="361" spans="1:15" ht="0.75" customHeight="1">
      <c r="A361" s="567"/>
      <c r="B361" s="452"/>
      <c r="C361" s="568"/>
      <c r="D361" s="469" t="s">
        <v>502</v>
      </c>
      <c r="E361" s="469" t="s">
        <v>503</v>
      </c>
      <c r="F361" s="469" t="s">
        <v>457</v>
      </c>
      <c r="G361" s="469" t="s">
        <v>459</v>
      </c>
      <c r="H361" s="469" t="s">
        <v>461</v>
      </c>
      <c r="I361" s="469" t="s">
        <v>463</v>
      </c>
      <c r="J361" s="469" t="s">
        <v>465</v>
      </c>
      <c r="K361" s="470"/>
      <c r="L361" s="470"/>
      <c r="M361" s="470"/>
      <c r="N361" s="470"/>
      <c r="O361" s="470"/>
    </row>
    <row r="362" spans="1:15" ht="10.5" hidden="1" customHeight="1">
      <c r="A362" s="567"/>
      <c r="B362" s="452"/>
      <c r="C362" s="568"/>
      <c r="D362" s="470"/>
      <c r="E362" s="470"/>
      <c r="F362" s="470"/>
      <c r="G362" s="470"/>
      <c r="H362" s="470"/>
      <c r="I362" s="470"/>
      <c r="J362" s="470"/>
      <c r="K362" s="470"/>
      <c r="L362" s="470"/>
      <c r="M362" s="470"/>
      <c r="N362" s="470"/>
      <c r="O362" s="470"/>
    </row>
    <row r="363" spans="1:15" ht="10.5" hidden="1" customHeight="1">
      <c r="A363" s="567"/>
      <c r="B363" s="452"/>
      <c r="C363" s="568"/>
      <c r="D363" s="454"/>
      <c r="E363" s="454"/>
      <c r="F363" s="454"/>
      <c r="G363" s="454"/>
      <c r="H363" s="454"/>
      <c r="I363" s="454"/>
      <c r="J363" s="454"/>
      <c r="K363" s="454"/>
      <c r="L363" s="454"/>
      <c r="M363" s="454"/>
      <c r="N363" s="454"/>
      <c r="O363" s="454"/>
    </row>
    <row r="364" spans="1:15" ht="10.5" hidden="1" customHeight="1">
      <c r="A364" s="567"/>
      <c r="B364" s="452"/>
      <c r="C364" s="568"/>
      <c r="D364" s="454"/>
      <c r="E364" s="454"/>
      <c r="F364" s="454"/>
      <c r="G364" s="454"/>
      <c r="H364" s="454"/>
      <c r="I364" s="454"/>
      <c r="J364" s="454"/>
      <c r="K364" s="454"/>
      <c r="L364" s="454"/>
      <c r="M364" s="454"/>
      <c r="N364" s="454"/>
      <c r="O364" s="454"/>
    </row>
    <row r="365" spans="1:15">
      <c r="A365" s="567" t="s">
        <v>292</v>
      </c>
      <c r="B365" s="452" t="s">
        <v>54</v>
      </c>
      <c r="C365" s="568" t="s">
        <v>293</v>
      </c>
      <c r="D365" s="454"/>
      <c r="E365" s="454"/>
      <c r="F365" s="454"/>
      <c r="G365" s="454"/>
      <c r="H365" s="454"/>
      <c r="I365" s="454"/>
      <c r="J365" s="454"/>
      <c r="K365" s="454"/>
      <c r="L365" s="454"/>
      <c r="M365" s="454"/>
      <c r="N365" s="454"/>
      <c r="O365" s="454"/>
    </row>
    <row r="366" spans="1:15">
      <c r="A366" s="567"/>
      <c r="B366" s="452"/>
      <c r="C366" s="568"/>
      <c r="D366" s="454"/>
      <c r="E366" s="454"/>
      <c r="F366" s="454"/>
      <c r="G366" s="454"/>
      <c r="H366" s="454"/>
      <c r="I366" s="454"/>
      <c r="J366" s="454"/>
      <c r="K366" s="454"/>
      <c r="L366" s="454"/>
      <c r="M366" s="454"/>
      <c r="N366" s="454"/>
      <c r="O366" s="454"/>
    </row>
    <row r="367" spans="1:15">
      <c r="A367" s="567"/>
      <c r="B367" s="452"/>
      <c r="C367" s="568"/>
      <c r="D367" s="464" t="s">
        <v>373</v>
      </c>
      <c r="E367" s="464" t="s">
        <v>406</v>
      </c>
      <c r="F367" s="464" t="s">
        <v>409</v>
      </c>
      <c r="G367" s="464" t="s">
        <v>411</v>
      </c>
      <c r="H367" s="464" t="s">
        <v>413</v>
      </c>
      <c r="I367" s="464" t="s">
        <v>415</v>
      </c>
      <c r="J367" s="464" t="s">
        <v>417</v>
      </c>
      <c r="K367" s="464" t="s">
        <v>419</v>
      </c>
      <c r="L367" s="464" t="s">
        <v>421</v>
      </c>
      <c r="M367" s="464" t="s">
        <v>423</v>
      </c>
      <c r="N367" s="464" t="s">
        <v>425</v>
      </c>
      <c r="O367" s="464" t="s">
        <v>427</v>
      </c>
    </row>
    <row r="368" spans="1:15">
      <c r="A368" s="567"/>
      <c r="B368" s="452"/>
      <c r="C368" s="568"/>
      <c r="D368" s="464" t="s">
        <v>429</v>
      </c>
      <c r="E368" s="464" t="s">
        <v>431</v>
      </c>
      <c r="F368" s="464" t="s">
        <v>433</v>
      </c>
      <c r="G368" s="464" t="s">
        <v>435</v>
      </c>
      <c r="H368" s="464" t="s">
        <v>437</v>
      </c>
      <c r="I368" s="464" t="s">
        <v>439</v>
      </c>
      <c r="J368" s="464" t="s">
        <v>445</v>
      </c>
      <c r="K368" s="464" t="s">
        <v>447</v>
      </c>
      <c r="L368" s="464" t="s">
        <v>449</v>
      </c>
      <c r="M368" s="464" t="s">
        <v>451</v>
      </c>
      <c r="N368" s="464" t="s">
        <v>453</v>
      </c>
      <c r="O368" s="464" t="s">
        <v>455</v>
      </c>
    </row>
    <row r="369" spans="1:15">
      <c r="A369" s="567" t="s">
        <v>294</v>
      </c>
      <c r="B369" s="452" t="s">
        <v>54</v>
      </c>
      <c r="C369" s="568" t="s">
        <v>295</v>
      </c>
      <c r="D369" s="464" t="s">
        <v>502</v>
      </c>
      <c r="E369" s="464" t="s">
        <v>503</v>
      </c>
      <c r="F369" s="464" t="s">
        <v>457</v>
      </c>
      <c r="G369" s="464" t="s">
        <v>459</v>
      </c>
      <c r="H369" s="464" t="s">
        <v>461</v>
      </c>
      <c r="I369" s="464" t="s">
        <v>463</v>
      </c>
      <c r="J369" s="464" t="s">
        <v>465</v>
      </c>
      <c r="K369" s="454"/>
      <c r="L369" s="454"/>
      <c r="M369" s="454"/>
      <c r="N369" s="454"/>
      <c r="O369" s="454"/>
    </row>
    <row r="370" spans="1:15">
      <c r="A370" s="567"/>
      <c r="B370" s="452"/>
      <c r="C370" s="568"/>
      <c r="D370" s="471"/>
      <c r="E370" s="471"/>
      <c r="F370" s="471"/>
      <c r="G370" s="471"/>
      <c r="H370" s="471"/>
      <c r="I370" s="471"/>
      <c r="J370" s="471"/>
      <c r="K370" s="471"/>
      <c r="L370" s="471"/>
      <c r="M370" s="471"/>
      <c r="N370" s="471"/>
      <c r="O370" s="471"/>
    </row>
    <row r="371" spans="1:15">
      <c r="A371" s="567"/>
      <c r="B371" s="452"/>
      <c r="C371" s="568"/>
      <c r="D371" s="469" t="s">
        <v>373</v>
      </c>
      <c r="E371" s="469" t="s">
        <v>406</v>
      </c>
      <c r="F371" s="469" t="s">
        <v>409</v>
      </c>
      <c r="G371" s="469" t="s">
        <v>411</v>
      </c>
      <c r="H371" s="469" t="s">
        <v>413</v>
      </c>
      <c r="I371" s="469" t="s">
        <v>415</v>
      </c>
      <c r="J371" s="469" t="s">
        <v>417</v>
      </c>
      <c r="K371" s="469" t="s">
        <v>419</v>
      </c>
      <c r="L371" s="469" t="s">
        <v>421</v>
      </c>
      <c r="M371" s="469" t="s">
        <v>423</v>
      </c>
      <c r="N371" s="469" t="s">
        <v>425</v>
      </c>
      <c r="O371" s="469" t="s">
        <v>427</v>
      </c>
    </row>
    <row r="372" spans="1:15" ht="11.25" customHeight="1">
      <c r="A372" s="567"/>
      <c r="B372" s="452"/>
      <c r="C372" s="568"/>
      <c r="D372" s="469" t="s">
        <v>429</v>
      </c>
      <c r="E372" s="469" t="s">
        <v>431</v>
      </c>
      <c r="F372" s="469" t="s">
        <v>433</v>
      </c>
      <c r="G372" s="469" t="s">
        <v>435</v>
      </c>
      <c r="H372" s="469" t="s">
        <v>437</v>
      </c>
      <c r="I372" s="469" t="s">
        <v>439</v>
      </c>
      <c r="J372" s="469" t="s">
        <v>445</v>
      </c>
      <c r="K372" s="469" t="s">
        <v>447</v>
      </c>
      <c r="L372" s="469" t="s">
        <v>449</v>
      </c>
      <c r="M372" s="469" t="s">
        <v>451</v>
      </c>
      <c r="N372" s="469" t="s">
        <v>453</v>
      </c>
      <c r="O372" s="469" t="s">
        <v>455</v>
      </c>
    </row>
    <row r="373" spans="1:15">
      <c r="A373" s="567" t="s">
        <v>296</v>
      </c>
      <c r="B373" s="452" t="s">
        <v>54</v>
      </c>
      <c r="C373" s="568" t="s">
        <v>297</v>
      </c>
      <c r="D373" s="469" t="s">
        <v>502</v>
      </c>
      <c r="E373" s="469" t="s">
        <v>503</v>
      </c>
      <c r="F373" s="469" t="s">
        <v>457</v>
      </c>
      <c r="G373" s="469" t="s">
        <v>459</v>
      </c>
      <c r="H373" s="469" t="s">
        <v>461</v>
      </c>
      <c r="I373" s="469" t="s">
        <v>463</v>
      </c>
      <c r="J373" s="469" t="s">
        <v>465</v>
      </c>
      <c r="K373" s="470"/>
      <c r="L373" s="470"/>
      <c r="M373" s="470"/>
      <c r="N373" s="470"/>
      <c r="O373" s="470"/>
    </row>
    <row r="374" spans="1:15">
      <c r="A374" s="567"/>
      <c r="B374" s="452"/>
      <c r="C374" s="568"/>
      <c r="D374" s="472"/>
      <c r="E374" s="472"/>
      <c r="F374" s="472"/>
      <c r="G374" s="472"/>
      <c r="H374" s="472"/>
      <c r="I374" s="472"/>
      <c r="J374" s="472"/>
      <c r="K374" s="472"/>
      <c r="L374" s="472"/>
      <c r="M374" s="472"/>
      <c r="N374" s="472"/>
      <c r="O374" s="472"/>
    </row>
    <row r="375" spans="1:15">
      <c r="A375" s="567"/>
      <c r="B375" s="452"/>
      <c r="C375" s="568"/>
      <c r="D375" s="464" t="s">
        <v>373</v>
      </c>
      <c r="E375" s="464" t="s">
        <v>406</v>
      </c>
      <c r="F375" s="464" t="s">
        <v>409</v>
      </c>
      <c r="G375" s="464" t="s">
        <v>411</v>
      </c>
      <c r="H375" s="464" t="s">
        <v>413</v>
      </c>
      <c r="I375" s="464" t="s">
        <v>415</v>
      </c>
      <c r="J375" s="464" t="s">
        <v>417</v>
      </c>
      <c r="K375" s="464" t="s">
        <v>419</v>
      </c>
      <c r="L375" s="464" t="s">
        <v>421</v>
      </c>
      <c r="M375" s="464" t="s">
        <v>423</v>
      </c>
      <c r="N375" s="464" t="s">
        <v>425</v>
      </c>
      <c r="O375" s="464" t="s">
        <v>427</v>
      </c>
    </row>
    <row r="376" spans="1:15">
      <c r="A376" s="567"/>
      <c r="B376" s="452"/>
      <c r="C376" s="568"/>
      <c r="D376" s="464" t="s">
        <v>429</v>
      </c>
      <c r="E376" s="464" t="s">
        <v>431</v>
      </c>
      <c r="F376" s="464" t="s">
        <v>433</v>
      </c>
      <c r="G376" s="464" t="s">
        <v>435</v>
      </c>
      <c r="H376" s="464" t="s">
        <v>437</v>
      </c>
      <c r="I376" s="464" t="s">
        <v>439</v>
      </c>
      <c r="J376" s="464"/>
      <c r="K376" s="464"/>
      <c r="L376" s="464"/>
      <c r="M376" s="464" t="s">
        <v>451</v>
      </c>
      <c r="N376" s="464" t="s">
        <v>453</v>
      </c>
      <c r="O376" s="464" t="s">
        <v>455</v>
      </c>
    </row>
    <row r="377" spans="1:15" ht="10.5" hidden="1" customHeight="1">
      <c r="A377" s="567"/>
      <c r="B377" s="452"/>
      <c r="C377" s="568"/>
      <c r="D377" s="464" t="s">
        <v>502</v>
      </c>
      <c r="E377" s="464" t="s">
        <v>503</v>
      </c>
      <c r="F377" s="464"/>
      <c r="G377" s="464"/>
      <c r="H377" s="464"/>
      <c r="I377" s="454"/>
      <c r="J377" s="454"/>
      <c r="K377" s="454"/>
      <c r="L377" s="454"/>
      <c r="M377" s="454"/>
      <c r="N377" s="454"/>
      <c r="O377" s="454"/>
    </row>
    <row r="378" spans="1:15" ht="10.5" hidden="1" customHeight="1">
      <c r="A378" s="567"/>
      <c r="B378" s="452"/>
      <c r="C378" s="568"/>
      <c r="D378" s="454"/>
      <c r="E378" s="454"/>
      <c r="F378" s="454"/>
      <c r="G378" s="454"/>
      <c r="H378" s="454"/>
      <c r="I378" s="454"/>
      <c r="J378" s="454"/>
      <c r="K378" s="454"/>
      <c r="L378" s="454"/>
      <c r="M378" s="454"/>
      <c r="N378" s="454"/>
      <c r="O378" s="454"/>
    </row>
    <row r="379" spans="1:15" ht="10.5" hidden="1" customHeight="1">
      <c r="A379" s="567"/>
      <c r="B379" s="452"/>
      <c r="C379" s="568"/>
      <c r="D379" s="455"/>
      <c r="E379" s="455"/>
      <c r="F379" s="455"/>
      <c r="G379" s="455"/>
      <c r="H379" s="455"/>
      <c r="I379" s="455"/>
      <c r="J379" s="455"/>
      <c r="K379" s="455"/>
      <c r="L379" s="455"/>
      <c r="M379" s="455"/>
      <c r="N379" s="455"/>
      <c r="O379" s="455"/>
    </row>
    <row r="380" spans="1:15" ht="10.5" hidden="1" customHeight="1">
      <c r="A380" s="567"/>
      <c r="B380" s="452"/>
      <c r="C380" s="568"/>
      <c r="D380" s="455"/>
      <c r="E380" s="455"/>
      <c r="F380" s="455"/>
      <c r="G380" s="455"/>
      <c r="H380" s="455"/>
      <c r="I380" s="455"/>
      <c r="J380" s="455"/>
      <c r="K380" s="455"/>
      <c r="L380" s="455"/>
      <c r="M380" s="455"/>
      <c r="N380" s="455"/>
      <c r="O380" s="455"/>
    </row>
    <row r="381" spans="1:15" hidden="1">
      <c r="A381" s="517"/>
      <c r="B381" s="452"/>
      <c r="C381" s="517"/>
      <c r="D381" s="455"/>
      <c r="E381" s="455"/>
      <c r="F381" s="455"/>
      <c r="G381" s="455"/>
      <c r="H381" s="455"/>
      <c r="I381" s="455"/>
      <c r="J381" s="455"/>
      <c r="K381" s="455"/>
      <c r="L381" s="455"/>
      <c r="M381" s="455"/>
      <c r="N381" s="455"/>
      <c r="O381" s="455"/>
    </row>
    <row r="382" spans="1:15" hidden="1">
      <c r="A382" s="517"/>
      <c r="B382" s="452"/>
      <c r="C382" s="517"/>
      <c r="D382" s="455"/>
      <c r="E382" s="455"/>
      <c r="F382" s="455"/>
      <c r="G382" s="455"/>
      <c r="H382" s="455"/>
      <c r="I382" s="455"/>
      <c r="J382" s="455"/>
      <c r="K382" s="455"/>
      <c r="L382" s="455"/>
      <c r="M382" s="455"/>
      <c r="N382" s="455"/>
      <c r="O382" s="455"/>
    </row>
    <row r="383" spans="1:15" hidden="1">
      <c r="A383" s="517"/>
      <c r="B383" s="452"/>
      <c r="C383" s="517"/>
      <c r="D383" s="454"/>
      <c r="E383" s="454"/>
      <c r="F383" s="454"/>
      <c r="G383" s="454"/>
      <c r="H383" s="454"/>
      <c r="I383" s="454"/>
      <c r="J383" s="454"/>
      <c r="K383" s="454"/>
      <c r="L383" s="454"/>
      <c r="M383" s="454"/>
      <c r="N383" s="454"/>
      <c r="O383" s="454"/>
    </row>
    <row r="384" spans="1:15" hidden="1">
      <c r="A384" s="517"/>
      <c r="B384" s="452"/>
      <c r="C384" s="517"/>
      <c r="D384" s="454"/>
      <c r="E384" s="454"/>
      <c r="F384" s="454"/>
      <c r="G384" s="454"/>
      <c r="H384" s="454"/>
      <c r="I384" s="454"/>
      <c r="J384" s="454"/>
      <c r="K384" s="454"/>
      <c r="L384" s="454"/>
      <c r="M384" s="454"/>
      <c r="N384" s="454"/>
      <c r="O384" s="454"/>
    </row>
    <row r="385" spans="1:15">
      <c r="A385" s="567" t="s">
        <v>298</v>
      </c>
      <c r="B385" s="452" t="s">
        <v>54</v>
      </c>
      <c r="C385" s="568" t="s">
        <v>299</v>
      </c>
      <c r="D385" s="454"/>
      <c r="E385" s="454"/>
      <c r="F385" s="454"/>
      <c r="G385" s="454"/>
      <c r="H385" s="454"/>
      <c r="I385" s="454"/>
      <c r="J385" s="454"/>
      <c r="K385" s="454"/>
      <c r="L385" s="454"/>
      <c r="M385" s="454"/>
      <c r="N385" s="454"/>
      <c r="O385" s="454"/>
    </row>
    <row r="386" spans="1:15">
      <c r="A386" s="567"/>
      <c r="B386" s="452"/>
      <c r="C386" s="568"/>
      <c r="D386" s="454"/>
      <c r="E386" s="454"/>
      <c r="F386" s="454"/>
      <c r="G386" s="454"/>
      <c r="H386" s="454"/>
      <c r="I386" s="454"/>
      <c r="J386" s="454"/>
      <c r="K386" s="454"/>
      <c r="L386" s="454"/>
      <c r="M386" s="454"/>
      <c r="N386" s="454"/>
      <c r="O386" s="454"/>
    </row>
    <row r="387" spans="1:15">
      <c r="A387" s="567"/>
      <c r="B387" s="452"/>
      <c r="C387" s="568"/>
      <c r="D387" s="469" t="s">
        <v>373</v>
      </c>
      <c r="E387" s="469" t="s">
        <v>406</v>
      </c>
      <c r="F387" s="469" t="s">
        <v>409</v>
      </c>
      <c r="G387" s="469" t="s">
        <v>411</v>
      </c>
      <c r="H387" s="469" t="s">
        <v>413</v>
      </c>
      <c r="I387" s="469" t="s">
        <v>415</v>
      </c>
      <c r="J387" s="469" t="s">
        <v>417</v>
      </c>
      <c r="K387" s="469" t="s">
        <v>419</v>
      </c>
      <c r="L387" s="469" t="s">
        <v>421</v>
      </c>
      <c r="M387" s="469" t="s">
        <v>423</v>
      </c>
      <c r="N387" s="469" t="s">
        <v>425</v>
      </c>
      <c r="O387" s="469" t="s">
        <v>427</v>
      </c>
    </row>
    <row r="388" spans="1:15">
      <c r="A388" s="567"/>
      <c r="B388" s="452"/>
      <c r="C388" s="568"/>
      <c r="D388" s="469" t="s">
        <v>429</v>
      </c>
      <c r="E388" s="469" t="s">
        <v>431</v>
      </c>
      <c r="F388" s="469" t="s">
        <v>433</v>
      </c>
      <c r="G388" s="469" t="s">
        <v>435</v>
      </c>
      <c r="H388" s="469" t="s">
        <v>437</v>
      </c>
      <c r="I388" s="469" t="s">
        <v>439</v>
      </c>
      <c r="J388" s="469" t="s">
        <v>445</v>
      </c>
      <c r="K388" s="469" t="s">
        <v>447</v>
      </c>
      <c r="L388" s="469" t="s">
        <v>449</v>
      </c>
      <c r="M388" s="469" t="s">
        <v>451</v>
      </c>
      <c r="N388" s="469" t="s">
        <v>453</v>
      </c>
      <c r="O388" s="469" t="s">
        <v>455</v>
      </c>
    </row>
    <row r="389" spans="1:15">
      <c r="A389" s="567" t="s">
        <v>296</v>
      </c>
      <c r="B389" s="452" t="s">
        <v>54</v>
      </c>
      <c r="C389" s="568" t="s">
        <v>508</v>
      </c>
      <c r="D389" s="469" t="s">
        <v>502</v>
      </c>
      <c r="E389" s="469" t="s">
        <v>503</v>
      </c>
      <c r="F389" s="469" t="s">
        <v>457</v>
      </c>
      <c r="G389" s="469" t="s">
        <v>459</v>
      </c>
      <c r="H389" s="469" t="s">
        <v>461</v>
      </c>
      <c r="I389" s="469" t="s">
        <v>463</v>
      </c>
      <c r="J389" s="469" t="s">
        <v>465</v>
      </c>
      <c r="K389" s="470"/>
      <c r="L389" s="470"/>
      <c r="M389" s="470"/>
      <c r="N389" s="470"/>
      <c r="O389" s="470"/>
    </row>
    <row r="390" spans="1:15" ht="9" customHeight="1">
      <c r="A390" s="567"/>
      <c r="B390" s="452"/>
      <c r="C390" s="568"/>
      <c r="D390" s="472"/>
      <c r="E390" s="472"/>
      <c r="F390" s="472"/>
      <c r="G390" s="472"/>
      <c r="H390" s="472"/>
      <c r="I390" s="472"/>
      <c r="J390" s="472"/>
      <c r="K390" s="472"/>
      <c r="L390" s="472"/>
      <c r="M390" s="472"/>
      <c r="N390" s="472"/>
      <c r="O390" s="472"/>
    </row>
    <row r="391" spans="1:15" hidden="1">
      <c r="A391" s="567"/>
      <c r="B391" s="452"/>
      <c r="C391" s="568"/>
      <c r="D391" s="454"/>
      <c r="E391" s="454"/>
      <c r="F391" s="454"/>
      <c r="G391" s="454"/>
      <c r="H391" s="454"/>
      <c r="I391" s="454"/>
      <c r="J391" s="454"/>
      <c r="K391" s="454"/>
      <c r="L391" s="454"/>
      <c r="M391" s="454"/>
      <c r="N391" s="454"/>
      <c r="O391" s="454"/>
    </row>
    <row r="392" spans="1:15" hidden="1">
      <c r="A392" s="567"/>
      <c r="B392" s="452"/>
      <c r="C392" s="568"/>
      <c r="D392" s="454"/>
      <c r="E392" s="454"/>
      <c r="F392" s="454"/>
      <c r="G392" s="454"/>
      <c r="H392" s="454"/>
      <c r="I392" s="454"/>
      <c r="J392" s="454"/>
      <c r="K392" s="454"/>
      <c r="L392" s="454"/>
      <c r="M392" s="454"/>
      <c r="N392" s="454"/>
      <c r="O392" s="454"/>
    </row>
    <row r="393" spans="1:15" hidden="1">
      <c r="A393" s="567"/>
      <c r="B393" s="452"/>
      <c r="C393" s="568"/>
      <c r="D393" s="454"/>
      <c r="E393" s="454"/>
      <c r="F393" s="454"/>
      <c r="G393" s="454"/>
      <c r="H393" s="454"/>
      <c r="I393" s="454"/>
      <c r="J393" s="454"/>
      <c r="K393" s="454"/>
      <c r="L393" s="454"/>
      <c r="M393" s="454"/>
      <c r="N393" s="454"/>
      <c r="O393" s="454"/>
    </row>
    <row r="394" spans="1:15" hidden="1">
      <c r="A394" s="567"/>
      <c r="B394" s="452"/>
      <c r="C394" s="568"/>
      <c r="D394" s="454"/>
      <c r="E394" s="454"/>
      <c r="F394" s="454"/>
      <c r="G394" s="454"/>
      <c r="H394" s="454"/>
      <c r="I394" s="454"/>
      <c r="J394" s="454"/>
      <c r="K394" s="454"/>
      <c r="L394" s="454"/>
      <c r="M394" s="454"/>
      <c r="N394" s="454"/>
      <c r="O394" s="454"/>
    </row>
    <row r="395" spans="1:15" hidden="1">
      <c r="A395" s="567"/>
      <c r="B395" s="452"/>
      <c r="C395" s="568"/>
      <c r="D395" s="454"/>
      <c r="E395" s="454"/>
      <c r="F395" s="454"/>
      <c r="G395" s="454"/>
      <c r="H395" s="454"/>
      <c r="I395" s="454"/>
      <c r="J395" s="454"/>
      <c r="K395" s="454"/>
      <c r="L395" s="454"/>
      <c r="M395" s="454"/>
      <c r="N395" s="454"/>
      <c r="O395" s="454"/>
    </row>
    <row r="396" spans="1:15" hidden="1">
      <c r="A396" s="567"/>
      <c r="B396" s="452"/>
      <c r="C396" s="568"/>
      <c r="D396" s="454"/>
      <c r="E396" s="454"/>
      <c r="F396" s="454"/>
      <c r="G396" s="454"/>
      <c r="H396" s="454"/>
      <c r="I396" s="454"/>
      <c r="J396" s="454"/>
      <c r="K396" s="454"/>
      <c r="L396" s="454"/>
      <c r="M396" s="454"/>
      <c r="N396" s="454"/>
      <c r="O396" s="454"/>
    </row>
    <row r="397" spans="1:15">
      <c r="A397" s="567" t="s">
        <v>298</v>
      </c>
      <c r="B397" s="452" t="s">
        <v>54</v>
      </c>
      <c r="C397" s="569" t="s">
        <v>307</v>
      </c>
      <c r="D397" s="454"/>
      <c r="E397" s="454"/>
      <c r="F397" s="454"/>
      <c r="G397" s="454"/>
      <c r="H397" s="454"/>
      <c r="I397" s="454"/>
      <c r="J397" s="454"/>
      <c r="K397" s="454"/>
      <c r="L397" s="454"/>
      <c r="M397" s="454"/>
      <c r="N397" s="454"/>
      <c r="O397" s="454"/>
    </row>
    <row r="398" spans="1:15">
      <c r="A398" s="567"/>
      <c r="B398" s="452"/>
      <c r="C398" s="569"/>
      <c r="D398" s="454"/>
      <c r="E398" s="454"/>
      <c r="F398" s="454"/>
      <c r="G398" s="454"/>
      <c r="H398" s="454"/>
      <c r="I398" s="454"/>
      <c r="J398" s="454"/>
      <c r="K398" s="454"/>
      <c r="L398" s="454"/>
      <c r="M398" s="454"/>
      <c r="N398" s="454"/>
      <c r="O398" s="454"/>
    </row>
    <row r="399" spans="1:15">
      <c r="A399" s="567"/>
      <c r="B399" s="452"/>
      <c r="C399" s="569"/>
      <c r="D399" s="455"/>
      <c r="E399" s="455"/>
      <c r="F399" s="455"/>
      <c r="G399" s="455"/>
      <c r="H399" s="455"/>
      <c r="I399" s="455"/>
      <c r="J399" s="455"/>
      <c r="K399" s="455"/>
      <c r="L399" s="455"/>
      <c r="M399" s="455"/>
      <c r="N399" s="455"/>
      <c r="O399" s="455"/>
    </row>
    <row r="400" spans="1:15" hidden="1">
      <c r="A400" s="567"/>
      <c r="B400" s="452"/>
      <c r="C400" s="569"/>
      <c r="D400" s="455"/>
      <c r="E400" s="455"/>
      <c r="F400" s="455"/>
      <c r="G400" s="455"/>
      <c r="H400" s="455"/>
      <c r="I400" s="455"/>
      <c r="J400" s="455"/>
      <c r="K400" s="455"/>
      <c r="L400" s="455"/>
      <c r="M400" s="455"/>
      <c r="N400" s="455"/>
      <c r="O400" s="455"/>
    </row>
    <row r="401" spans="1:15" hidden="1">
      <c r="A401" s="567"/>
      <c r="B401" s="452"/>
      <c r="C401" s="569"/>
      <c r="D401" s="455"/>
      <c r="E401" s="455"/>
      <c r="F401" s="455"/>
      <c r="G401" s="455"/>
      <c r="H401" s="455"/>
      <c r="I401" s="455"/>
      <c r="J401" s="455"/>
      <c r="K401" s="455"/>
      <c r="L401" s="455"/>
      <c r="M401" s="455"/>
      <c r="N401" s="455"/>
      <c r="O401" s="455"/>
    </row>
    <row r="402" spans="1:15" hidden="1">
      <c r="A402" s="567"/>
      <c r="B402" s="452"/>
      <c r="C402" s="569"/>
      <c r="D402" s="455"/>
      <c r="E402" s="455"/>
      <c r="F402" s="455"/>
      <c r="G402" s="455"/>
      <c r="H402" s="455"/>
      <c r="I402" s="455"/>
      <c r="J402" s="455"/>
      <c r="K402" s="455"/>
      <c r="L402" s="455"/>
      <c r="M402" s="455"/>
      <c r="N402" s="455"/>
      <c r="O402" s="455"/>
    </row>
    <row r="403" spans="1:15" hidden="1">
      <c r="A403" s="567"/>
      <c r="B403" s="452"/>
      <c r="C403" s="569"/>
      <c r="D403" s="455"/>
      <c r="E403" s="455"/>
      <c r="F403" s="455"/>
      <c r="G403" s="455"/>
      <c r="H403" s="455"/>
      <c r="I403" s="455"/>
      <c r="J403" s="455"/>
      <c r="K403" s="455"/>
      <c r="L403" s="455"/>
      <c r="M403" s="455"/>
      <c r="N403" s="455"/>
      <c r="O403" s="455"/>
    </row>
    <row r="404" spans="1:15" hidden="1">
      <c r="A404" s="567"/>
      <c r="B404" s="452"/>
      <c r="C404" s="569"/>
      <c r="D404" s="455"/>
      <c r="E404" s="455"/>
      <c r="F404" s="455"/>
      <c r="G404" s="455"/>
      <c r="H404" s="455"/>
      <c r="I404" s="455"/>
      <c r="J404" s="455"/>
      <c r="K404" s="455"/>
      <c r="L404" s="455"/>
      <c r="M404" s="455"/>
      <c r="N404" s="455"/>
      <c r="O404" s="455"/>
    </row>
    <row r="405" spans="1:15">
      <c r="A405" s="517"/>
      <c r="B405" s="452"/>
      <c r="C405" s="568" t="s">
        <v>301</v>
      </c>
      <c r="D405" s="455"/>
      <c r="E405" s="455"/>
      <c r="F405" s="455"/>
      <c r="G405" s="455"/>
      <c r="H405" s="455"/>
      <c r="I405" s="455"/>
      <c r="J405" s="455"/>
      <c r="K405" s="455"/>
      <c r="L405" s="455"/>
      <c r="M405" s="455"/>
      <c r="N405" s="455"/>
      <c r="O405" s="455"/>
    </row>
    <row r="406" spans="1:15">
      <c r="A406" s="517"/>
      <c r="B406" s="452"/>
      <c r="C406" s="568"/>
      <c r="D406" s="455"/>
      <c r="E406" s="455"/>
      <c r="F406" s="455"/>
      <c r="G406" s="455"/>
      <c r="H406" s="455"/>
      <c r="I406" s="455"/>
      <c r="J406" s="455"/>
      <c r="K406" s="455"/>
      <c r="L406" s="455"/>
      <c r="M406" s="455"/>
      <c r="N406" s="455"/>
      <c r="O406" s="455"/>
    </row>
    <row r="407" spans="1:15" ht="0.75" customHeight="1">
      <c r="A407" s="517"/>
      <c r="B407" s="452"/>
      <c r="C407" s="568"/>
      <c r="D407" s="454"/>
      <c r="E407" s="454"/>
      <c r="F407" s="454"/>
      <c r="G407" s="454"/>
      <c r="H407" s="454"/>
      <c r="I407" s="454"/>
      <c r="J407" s="454"/>
      <c r="K407" s="454"/>
      <c r="L407" s="454"/>
      <c r="M407" s="454"/>
      <c r="N407" s="454"/>
      <c r="O407" s="454"/>
    </row>
    <row r="408" spans="1:15" hidden="1">
      <c r="A408" s="517"/>
      <c r="B408" s="452"/>
      <c r="C408" s="568"/>
      <c r="D408" s="454"/>
      <c r="E408" s="454"/>
      <c r="F408" s="454"/>
      <c r="G408" s="454"/>
      <c r="H408" s="454"/>
      <c r="I408" s="454"/>
      <c r="J408" s="454"/>
      <c r="K408" s="454"/>
      <c r="L408" s="454"/>
      <c r="M408" s="454"/>
      <c r="N408" s="454"/>
      <c r="O408" s="454"/>
    </row>
    <row r="409" spans="1:15" hidden="1">
      <c r="A409" s="517"/>
      <c r="B409" s="452"/>
      <c r="C409" s="568"/>
      <c r="D409" s="454"/>
      <c r="E409" s="454"/>
      <c r="F409" s="454"/>
      <c r="G409" s="454"/>
      <c r="H409" s="454"/>
      <c r="I409" s="454"/>
      <c r="J409" s="454"/>
      <c r="K409" s="454"/>
      <c r="L409" s="454"/>
      <c r="M409" s="454"/>
      <c r="N409" s="454"/>
      <c r="O409" s="454"/>
    </row>
    <row r="410" spans="1:15" hidden="1">
      <c r="A410" s="517"/>
      <c r="B410" s="452"/>
      <c r="C410" s="568"/>
      <c r="D410" s="454"/>
      <c r="E410" s="454"/>
      <c r="F410" s="454"/>
      <c r="G410" s="454"/>
      <c r="H410" s="454"/>
      <c r="I410" s="454"/>
      <c r="J410" s="454"/>
      <c r="K410" s="454"/>
      <c r="L410" s="454"/>
      <c r="M410" s="454"/>
      <c r="N410" s="454"/>
      <c r="O410" s="454"/>
    </row>
    <row r="411" spans="1:15" hidden="1">
      <c r="A411" s="517"/>
      <c r="B411" s="452"/>
      <c r="C411" s="568"/>
      <c r="D411" s="454"/>
      <c r="E411" s="454"/>
      <c r="F411" s="454"/>
      <c r="G411" s="454"/>
      <c r="H411" s="454"/>
      <c r="I411" s="454"/>
      <c r="J411" s="454"/>
      <c r="K411" s="454"/>
      <c r="L411" s="454"/>
      <c r="M411" s="454"/>
      <c r="N411" s="454"/>
      <c r="O411" s="454"/>
    </row>
    <row r="412" spans="1:15">
      <c r="A412" s="452"/>
      <c r="B412" s="452"/>
      <c r="C412" s="463" t="s">
        <v>303</v>
      </c>
      <c r="D412" s="454"/>
      <c r="E412" s="454"/>
      <c r="F412" s="454"/>
      <c r="G412" s="454"/>
      <c r="H412" s="454"/>
      <c r="I412" s="454"/>
      <c r="J412" s="454"/>
      <c r="K412" s="454"/>
      <c r="L412" s="454"/>
      <c r="M412" s="454"/>
      <c r="N412" s="454"/>
      <c r="O412" s="454"/>
    </row>
    <row r="413" spans="1:15">
      <c r="A413" s="567" t="s">
        <v>300</v>
      </c>
      <c r="B413" s="452" t="s">
        <v>54</v>
      </c>
      <c r="C413" s="568" t="s">
        <v>309</v>
      </c>
      <c r="D413" s="454"/>
      <c r="E413" s="454"/>
      <c r="F413" s="454"/>
      <c r="G413" s="454"/>
      <c r="H413" s="454"/>
      <c r="I413" s="454"/>
      <c r="J413" s="454"/>
      <c r="K413" s="454"/>
      <c r="L413" s="454"/>
      <c r="M413" s="454"/>
      <c r="N413" s="454"/>
      <c r="O413" s="454"/>
    </row>
    <row r="414" spans="1:15">
      <c r="A414" s="567"/>
      <c r="B414" s="452"/>
      <c r="C414" s="568"/>
      <c r="D414" s="471"/>
      <c r="E414" s="471"/>
      <c r="F414" s="471"/>
      <c r="G414" s="471"/>
      <c r="H414" s="471"/>
      <c r="I414" s="471"/>
      <c r="J414" s="471"/>
      <c r="K414" s="471"/>
      <c r="L414" s="471"/>
      <c r="M414" s="471"/>
      <c r="N414" s="471"/>
      <c r="O414" s="471"/>
    </row>
    <row r="415" spans="1:15" ht="1.5" customHeight="1">
      <c r="A415" s="567"/>
      <c r="B415" s="452"/>
      <c r="C415" s="568"/>
      <c r="D415" s="455"/>
      <c r="E415" s="455"/>
      <c r="F415" s="455"/>
      <c r="G415" s="455"/>
      <c r="H415" s="455"/>
      <c r="I415" s="455"/>
      <c r="J415" s="455"/>
      <c r="K415" s="455"/>
      <c r="L415" s="455"/>
      <c r="M415" s="455"/>
      <c r="N415" s="455"/>
      <c r="O415" s="455"/>
    </row>
    <row r="416" spans="1:15" hidden="1">
      <c r="A416" s="567"/>
      <c r="B416" s="452"/>
      <c r="C416" s="568"/>
      <c r="D416" s="455"/>
      <c r="E416" s="455"/>
      <c r="F416" s="455"/>
      <c r="G416" s="455"/>
      <c r="H416" s="455"/>
      <c r="I416" s="455"/>
      <c r="J416" s="455"/>
      <c r="K416" s="455"/>
      <c r="L416" s="455"/>
      <c r="M416" s="455"/>
      <c r="N416" s="455"/>
      <c r="O416" s="455"/>
    </row>
    <row r="417" spans="1:15" hidden="1">
      <c r="A417" s="567"/>
      <c r="B417" s="452"/>
      <c r="C417" s="568"/>
      <c r="D417" s="455"/>
      <c r="E417" s="455"/>
      <c r="F417" s="455"/>
      <c r="G417" s="455"/>
      <c r="H417" s="455"/>
      <c r="I417" s="455"/>
      <c r="J417" s="455"/>
      <c r="K417" s="455"/>
      <c r="L417" s="455"/>
      <c r="M417" s="455"/>
      <c r="N417" s="455"/>
      <c r="O417" s="455"/>
    </row>
    <row r="418" spans="1:15" hidden="1">
      <c r="A418" s="567"/>
      <c r="B418" s="452"/>
      <c r="C418" s="568"/>
      <c r="D418" s="455"/>
      <c r="E418" s="455"/>
      <c r="F418" s="455"/>
      <c r="G418" s="455"/>
      <c r="H418" s="455"/>
      <c r="I418" s="455"/>
      <c r="J418" s="455"/>
      <c r="K418" s="455"/>
      <c r="L418" s="455"/>
      <c r="M418" s="455"/>
      <c r="N418" s="455"/>
      <c r="O418" s="455"/>
    </row>
    <row r="419" spans="1:15" hidden="1">
      <c r="A419" s="567"/>
      <c r="B419" s="452"/>
      <c r="C419" s="568"/>
      <c r="D419" s="455"/>
      <c r="E419" s="455"/>
      <c r="F419" s="455"/>
      <c r="G419" s="455"/>
      <c r="H419" s="455"/>
      <c r="I419" s="455"/>
      <c r="J419" s="455"/>
      <c r="K419" s="455"/>
      <c r="L419" s="455"/>
      <c r="M419" s="455"/>
      <c r="N419" s="455"/>
      <c r="O419" s="455"/>
    </row>
    <row r="420" spans="1:15" hidden="1">
      <c r="A420" s="567"/>
      <c r="B420" s="452"/>
      <c r="C420" s="568"/>
      <c r="D420" s="455"/>
      <c r="E420" s="455"/>
      <c r="F420" s="455"/>
      <c r="G420" s="455"/>
      <c r="H420" s="455"/>
      <c r="I420" s="455"/>
      <c r="J420" s="455"/>
      <c r="K420" s="455"/>
      <c r="L420" s="455"/>
      <c r="M420" s="455"/>
      <c r="N420" s="455"/>
      <c r="O420" s="455"/>
    </row>
    <row r="421" spans="1:15">
      <c r="A421" s="564"/>
      <c r="B421" s="564"/>
      <c r="C421" s="564"/>
      <c r="D421" s="455"/>
      <c r="E421" s="455"/>
      <c r="F421" s="455"/>
      <c r="G421" s="455"/>
      <c r="H421" s="455"/>
      <c r="I421" s="455"/>
      <c r="J421" s="455"/>
      <c r="K421" s="455"/>
      <c r="L421" s="455"/>
      <c r="M421" s="455"/>
      <c r="N421" s="455"/>
      <c r="O421" s="455"/>
    </row>
    <row r="422" spans="1:15">
      <c r="A422" s="565" t="s">
        <v>310</v>
      </c>
      <c r="B422" s="448"/>
      <c r="C422" s="566" t="s">
        <v>311</v>
      </c>
      <c r="D422" s="455"/>
      <c r="E422" s="455"/>
      <c r="F422" s="455"/>
      <c r="G422" s="455"/>
      <c r="H422" s="455"/>
      <c r="I422" s="455"/>
      <c r="J422" s="455"/>
      <c r="K422" s="455"/>
      <c r="L422" s="455"/>
      <c r="M422" s="455"/>
      <c r="N422" s="455"/>
      <c r="O422" s="455"/>
    </row>
    <row r="423" spans="1:15">
      <c r="A423" s="565"/>
      <c r="B423" s="448"/>
      <c r="C423" s="566"/>
      <c r="D423" s="447"/>
      <c r="E423" s="447"/>
      <c r="F423" s="447"/>
      <c r="G423" s="447"/>
      <c r="H423" s="447"/>
      <c r="I423" s="447"/>
      <c r="J423" s="447"/>
      <c r="K423" s="447"/>
      <c r="L423" s="447"/>
      <c r="M423" s="447"/>
      <c r="N423" s="447"/>
      <c r="O423" s="447"/>
    </row>
    <row r="424" spans="1:15" hidden="1">
      <c r="A424" s="565"/>
      <c r="B424" s="448"/>
      <c r="C424" s="566"/>
      <c r="D424" s="450"/>
      <c r="E424" s="450"/>
      <c r="F424" s="450"/>
      <c r="G424" s="450"/>
      <c r="H424" s="450"/>
      <c r="I424" s="450"/>
      <c r="J424" s="450"/>
      <c r="K424" s="450"/>
      <c r="L424" s="450"/>
      <c r="M424" s="450"/>
      <c r="N424" s="450"/>
      <c r="O424" s="450"/>
    </row>
    <row r="425" spans="1:15" hidden="1">
      <c r="A425" s="565"/>
      <c r="B425" s="448"/>
      <c r="C425" s="566"/>
      <c r="D425" s="450"/>
      <c r="E425" s="450"/>
      <c r="F425" s="450"/>
      <c r="G425" s="450"/>
      <c r="H425" s="450"/>
      <c r="I425" s="450"/>
      <c r="J425" s="450"/>
      <c r="K425" s="450"/>
      <c r="L425" s="450"/>
      <c r="M425" s="450"/>
      <c r="N425" s="450"/>
      <c r="O425" s="450"/>
    </row>
    <row r="426" spans="1:15" hidden="1">
      <c r="A426" s="565"/>
      <c r="B426" s="448"/>
      <c r="C426" s="566"/>
      <c r="D426" s="450"/>
      <c r="E426" s="450"/>
      <c r="F426" s="450"/>
      <c r="G426" s="450"/>
      <c r="H426" s="450"/>
      <c r="I426" s="450"/>
      <c r="J426" s="450"/>
      <c r="K426" s="450"/>
      <c r="L426" s="450"/>
      <c r="M426" s="450"/>
      <c r="N426" s="450"/>
      <c r="O426" s="450"/>
    </row>
    <row r="427" spans="1:15" hidden="1">
      <c r="A427" s="565"/>
      <c r="B427" s="448"/>
      <c r="C427" s="566"/>
      <c r="D427" s="450"/>
      <c r="E427" s="450"/>
      <c r="F427" s="450"/>
      <c r="G427" s="450"/>
      <c r="H427" s="450"/>
      <c r="I427" s="450"/>
      <c r="J427" s="450"/>
      <c r="K427" s="450"/>
      <c r="L427" s="450"/>
      <c r="M427" s="450"/>
      <c r="N427" s="450"/>
      <c r="O427" s="450"/>
    </row>
    <row r="428" spans="1:15" hidden="1">
      <c r="A428" s="565"/>
      <c r="B428" s="448"/>
      <c r="C428" s="566"/>
      <c r="D428" s="450"/>
      <c r="E428" s="450"/>
      <c r="F428" s="450"/>
      <c r="G428" s="450"/>
      <c r="H428" s="450"/>
      <c r="I428" s="450"/>
      <c r="J428" s="450"/>
      <c r="K428" s="450"/>
      <c r="L428" s="450"/>
      <c r="M428" s="450"/>
      <c r="N428" s="450"/>
      <c r="O428" s="450"/>
    </row>
    <row r="429" spans="1:15" hidden="1">
      <c r="A429" s="565"/>
      <c r="B429" s="448"/>
      <c r="C429" s="566"/>
      <c r="D429" s="450"/>
      <c r="E429" s="450"/>
      <c r="F429" s="450"/>
      <c r="G429" s="450"/>
      <c r="H429" s="450"/>
      <c r="I429" s="450"/>
      <c r="J429" s="450"/>
      <c r="K429" s="450"/>
      <c r="L429" s="450"/>
      <c r="M429" s="450"/>
      <c r="N429" s="450"/>
      <c r="O429" s="450"/>
    </row>
    <row r="430" spans="1:15">
      <c r="A430" s="564"/>
      <c r="B430" s="564"/>
      <c r="C430" s="564"/>
      <c r="D430" s="450"/>
      <c r="E430" s="450"/>
      <c r="F430" s="450"/>
      <c r="G430" s="450"/>
      <c r="H430" s="450"/>
      <c r="I430" s="450"/>
      <c r="J430" s="450"/>
      <c r="K430" s="450"/>
      <c r="L430" s="450"/>
      <c r="M430" s="450"/>
      <c r="N430" s="450"/>
      <c r="O430" s="450"/>
    </row>
    <row r="431" spans="1:15">
      <c r="A431" s="565" t="s">
        <v>312</v>
      </c>
      <c r="B431" s="448"/>
      <c r="C431" s="566" t="s">
        <v>313</v>
      </c>
      <c r="D431" s="450"/>
      <c r="E431" s="450"/>
      <c r="F431" s="450"/>
      <c r="G431" s="450"/>
      <c r="H431" s="450"/>
      <c r="I431" s="450"/>
      <c r="J431" s="450"/>
      <c r="K431" s="450"/>
      <c r="L431" s="450"/>
      <c r="M431" s="450"/>
      <c r="N431" s="450"/>
      <c r="O431" s="450"/>
    </row>
    <row r="432" spans="1:15">
      <c r="A432" s="565"/>
      <c r="B432" s="448"/>
      <c r="C432" s="566"/>
      <c r="D432" s="447"/>
      <c r="E432" s="447"/>
      <c r="F432" s="447"/>
      <c r="G432" s="447"/>
      <c r="H432" s="447"/>
      <c r="I432" s="447"/>
      <c r="J432" s="447"/>
      <c r="K432" s="447"/>
      <c r="L432" s="447"/>
      <c r="M432" s="447"/>
      <c r="N432" s="447"/>
      <c r="O432" s="447"/>
    </row>
    <row r="433" spans="1:15" ht="13.5" customHeight="1">
      <c r="A433" s="565"/>
      <c r="B433" s="448"/>
      <c r="C433" s="566"/>
      <c r="D433" s="473" t="s">
        <v>373</v>
      </c>
      <c r="E433" s="473" t="s">
        <v>406</v>
      </c>
      <c r="F433" s="473" t="s">
        <v>409</v>
      </c>
      <c r="G433" s="473" t="s">
        <v>411</v>
      </c>
      <c r="H433" s="473" t="s">
        <v>413</v>
      </c>
      <c r="I433" s="473" t="s">
        <v>415</v>
      </c>
      <c r="J433" s="473" t="s">
        <v>417</v>
      </c>
      <c r="K433" s="473" t="s">
        <v>419</v>
      </c>
      <c r="L433" s="473" t="s">
        <v>421</v>
      </c>
      <c r="M433" s="473" t="s">
        <v>423</v>
      </c>
      <c r="N433" s="473" t="s">
        <v>425</v>
      </c>
      <c r="O433" s="473" t="s">
        <v>427</v>
      </c>
    </row>
    <row r="434" spans="1:15" hidden="1">
      <c r="A434" s="565"/>
      <c r="B434" s="448"/>
      <c r="C434" s="566"/>
      <c r="D434" s="473" t="s">
        <v>429</v>
      </c>
      <c r="E434" s="474" t="s">
        <v>431</v>
      </c>
      <c r="F434" s="473" t="s">
        <v>433</v>
      </c>
      <c r="G434" s="473" t="s">
        <v>435</v>
      </c>
      <c r="H434" s="473" t="s">
        <v>437</v>
      </c>
      <c r="I434" s="473" t="s">
        <v>439</v>
      </c>
      <c r="J434" s="473" t="s">
        <v>445</v>
      </c>
      <c r="K434" s="473" t="s">
        <v>447</v>
      </c>
      <c r="L434" s="473" t="s">
        <v>449</v>
      </c>
      <c r="M434" s="473" t="s">
        <v>451</v>
      </c>
      <c r="N434" s="473" t="s">
        <v>453</v>
      </c>
      <c r="O434" s="473" t="s">
        <v>455</v>
      </c>
    </row>
    <row r="435" spans="1:15" hidden="1">
      <c r="A435" s="565"/>
      <c r="B435" s="448"/>
      <c r="C435" s="566"/>
      <c r="D435" s="475" t="s">
        <v>502</v>
      </c>
      <c r="E435" s="475" t="s">
        <v>503</v>
      </c>
      <c r="F435" s="476" t="s">
        <v>457</v>
      </c>
      <c r="G435" s="476" t="s">
        <v>459</v>
      </c>
      <c r="H435" s="476" t="s">
        <v>461</v>
      </c>
      <c r="I435" s="476" t="s">
        <v>463</v>
      </c>
      <c r="J435" s="476" t="s">
        <v>465</v>
      </c>
      <c r="K435" s="477"/>
      <c r="L435" s="477"/>
      <c r="M435" s="477"/>
      <c r="N435" s="477"/>
      <c r="O435" s="477"/>
    </row>
    <row r="436" spans="1:15" hidden="1">
      <c r="A436" s="565"/>
      <c r="B436" s="448"/>
      <c r="C436" s="566"/>
      <c r="D436" s="449"/>
      <c r="E436" s="449"/>
      <c r="F436" s="449"/>
      <c r="G436" s="449"/>
      <c r="H436" s="449"/>
      <c r="I436" s="449"/>
      <c r="J436" s="449"/>
      <c r="K436" s="449"/>
      <c r="L436" s="449"/>
      <c r="M436" s="449"/>
      <c r="N436" s="449"/>
      <c r="O436" s="449"/>
    </row>
    <row r="437" spans="1:15" hidden="1">
      <c r="A437" s="565"/>
      <c r="B437" s="448"/>
      <c r="C437" s="566"/>
      <c r="D437" s="449"/>
      <c r="E437" s="449"/>
      <c r="F437" s="449"/>
      <c r="G437" s="449"/>
      <c r="H437" s="449"/>
      <c r="I437" s="449"/>
      <c r="J437" s="449"/>
      <c r="K437" s="449"/>
      <c r="L437" s="449"/>
      <c r="M437" s="449"/>
      <c r="N437" s="449"/>
      <c r="O437" s="449"/>
    </row>
    <row r="438" spans="1:15" hidden="1">
      <c r="A438" s="565"/>
      <c r="B438" s="448"/>
      <c r="C438" s="566"/>
      <c r="D438" s="449"/>
      <c r="E438" s="449"/>
      <c r="F438" s="449"/>
      <c r="G438" s="449"/>
      <c r="H438" s="449"/>
      <c r="I438" s="449"/>
      <c r="J438" s="449"/>
      <c r="K438" s="449"/>
      <c r="L438" s="449"/>
      <c r="M438" s="449"/>
      <c r="N438" s="449"/>
      <c r="O438" s="449"/>
    </row>
    <row r="439" spans="1:15">
      <c r="A439" s="567" t="s">
        <v>509</v>
      </c>
      <c r="B439" s="452" t="s">
        <v>510</v>
      </c>
      <c r="C439" s="568" t="s">
        <v>511</v>
      </c>
      <c r="D439" s="449"/>
      <c r="E439" s="449"/>
      <c r="F439" s="449"/>
      <c r="G439" s="449"/>
      <c r="H439" s="449"/>
      <c r="I439" s="449"/>
      <c r="J439" s="449"/>
      <c r="K439" s="449"/>
      <c r="L439" s="449"/>
      <c r="M439" s="449"/>
      <c r="N439" s="449"/>
      <c r="O439" s="449"/>
    </row>
    <row r="440" spans="1:15">
      <c r="A440" s="567"/>
      <c r="B440" s="452"/>
      <c r="C440" s="568"/>
      <c r="D440" s="449"/>
      <c r="E440" s="449"/>
      <c r="F440" s="449"/>
      <c r="G440" s="449"/>
      <c r="H440" s="449"/>
      <c r="I440" s="449"/>
      <c r="J440" s="449"/>
      <c r="K440" s="449"/>
      <c r="L440" s="449"/>
      <c r="M440" s="449"/>
      <c r="N440" s="449"/>
      <c r="O440" s="449"/>
    </row>
    <row r="441" spans="1:15" ht="24.75" customHeight="1">
      <c r="A441" s="567"/>
      <c r="B441" s="452"/>
      <c r="C441" s="568"/>
      <c r="D441" s="469" t="s">
        <v>373</v>
      </c>
      <c r="E441" s="469" t="s">
        <v>406</v>
      </c>
      <c r="F441" s="469" t="s">
        <v>409</v>
      </c>
      <c r="G441" s="469" t="s">
        <v>411</v>
      </c>
      <c r="H441" s="469" t="s">
        <v>413</v>
      </c>
      <c r="I441" s="469" t="s">
        <v>415</v>
      </c>
      <c r="J441" s="469" t="s">
        <v>417</v>
      </c>
      <c r="K441" s="469" t="s">
        <v>419</v>
      </c>
      <c r="L441" s="469" t="s">
        <v>421</v>
      </c>
      <c r="M441" s="469" t="s">
        <v>423</v>
      </c>
      <c r="N441" s="469" t="s">
        <v>425</v>
      </c>
      <c r="O441" s="469" t="s">
        <v>427</v>
      </c>
    </row>
    <row r="442" spans="1:15" hidden="1">
      <c r="A442" s="567"/>
      <c r="B442" s="452"/>
      <c r="C442" s="568"/>
      <c r="D442" s="469" t="s">
        <v>429</v>
      </c>
      <c r="E442" s="469" t="s">
        <v>431</v>
      </c>
      <c r="F442" s="469" t="s">
        <v>433</v>
      </c>
      <c r="G442" s="469" t="s">
        <v>435</v>
      </c>
      <c r="H442" s="469" t="s">
        <v>437</v>
      </c>
      <c r="I442" s="469" t="s">
        <v>439</v>
      </c>
      <c r="J442" s="469"/>
      <c r="K442" s="469"/>
      <c r="L442" s="470"/>
      <c r="M442" s="470"/>
      <c r="N442" s="470"/>
      <c r="O442" s="470"/>
    </row>
    <row r="443" spans="1:15" hidden="1">
      <c r="A443" s="567"/>
      <c r="B443" s="452"/>
      <c r="C443" s="568"/>
      <c r="D443" s="470"/>
      <c r="E443" s="470"/>
      <c r="F443" s="470"/>
      <c r="G443" s="470"/>
      <c r="H443" s="470"/>
      <c r="I443" s="470"/>
      <c r="J443" s="470"/>
      <c r="K443" s="470"/>
      <c r="L443" s="470"/>
      <c r="M443" s="470"/>
      <c r="N443" s="470"/>
      <c r="O443" s="470"/>
    </row>
    <row r="444" spans="1:15" hidden="1">
      <c r="A444" s="567"/>
      <c r="B444" s="452"/>
      <c r="C444" s="568"/>
      <c r="D444" s="454"/>
      <c r="E444" s="454"/>
      <c r="F444" s="454"/>
      <c r="G444" s="454"/>
      <c r="H444" s="454"/>
      <c r="I444" s="454"/>
      <c r="J444" s="454"/>
      <c r="K444" s="454"/>
      <c r="L444" s="454"/>
      <c r="M444" s="454"/>
      <c r="N444" s="454"/>
      <c r="O444" s="454"/>
    </row>
    <row r="445" spans="1:15" hidden="1">
      <c r="A445" s="567"/>
      <c r="B445" s="452"/>
      <c r="C445" s="568"/>
      <c r="D445" s="454"/>
      <c r="E445" s="454"/>
      <c r="F445" s="454"/>
      <c r="G445" s="454"/>
      <c r="H445" s="454"/>
      <c r="I445" s="454"/>
      <c r="J445" s="454"/>
      <c r="K445" s="454"/>
      <c r="L445" s="454"/>
      <c r="M445" s="454"/>
      <c r="N445" s="454"/>
      <c r="O445" s="454"/>
    </row>
    <row r="446" spans="1:15" hidden="1">
      <c r="A446" s="567"/>
      <c r="B446" s="452"/>
      <c r="C446" s="568"/>
      <c r="D446" s="454"/>
      <c r="E446" s="454"/>
      <c r="F446" s="454"/>
      <c r="G446" s="454"/>
      <c r="H446" s="454"/>
      <c r="I446" s="454"/>
      <c r="J446" s="454"/>
      <c r="K446" s="454"/>
      <c r="L446" s="454"/>
      <c r="M446" s="454"/>
      <c r="N446" s="454"/>
      <c r="O446" s="454"/>
    </row>
    <row r="447" spans="1:15">
      <c r="A447" s="567" t="s">
        <v>512</v>
      </c>
      <c r="B447" s="452" t="s">
        <v>513</v>
      </c>
      <c r="C447" s="568" t="s">
        <v>318</v>
      </c>
      <c r="D447" s="454"/>
      <c r="E447" s="454"/>
      <c r="F447" s="454"/>
      <c r="G447" s="454"/>
      <c r="H447" s="454"/>
      <c r="I447" s="454"/>
      <c r="J447" s="454"/>
      <c r="K447" s="454"/>
      <c r="L447" s="454"/>
      <c r="M447" s="454"/>
      <c r="N447" s="454"/>
      <c r="O447" s="454"/>
    </row>
    <row r="448" spans="1:15">
      <c r="A448" s="567"/>
      <c r="B448" s="452"/>
      <c r="C448" s="568"/>
      <c r="D448" s="454"/>
      <c r="E448" s="454"/>
      <c r="F448" s="454"/>
      <c r="G448" s="454"/>
      <c r="H448" s="454"/>
      <c r="I448" s="454"/>
      <c r="J448" s="454"/>
      <c r="K448" s="454"/>
      <c r="L448" s="454"/>
      <c r="M448" s="454"/>
      <c r="N448" s="454"/>
      <c r="O448" s="454"/>
    </row>
    <row r="449" spans="1:15" ht="11.25" customHeight="1">
      <c r="A449" s="567"/>
      <c r="B449" s="452"/>
      <c r="C449" s="568"/>
      <c r="D449" s="464" t="s">
        <v>373</v>
      </c>
      <c r="E449" s="464" t="s">
        <v>406</v>
      </c>
      <c r="F449" s="464" t="s">
        <v>409</v>
      </c>
      <c r="G449" s="464" t="s">
        <v>411</v>
      </c>
      <c r="H449" s="464" t="s">
        <v>413</v>
      </c>
      <c r="I449" s="464" t="s">
        <v>415</v>
      </c>
      <c r="J449" s="464" t="s">
        <v>417</v>
      </c>
      <c r="K449" s="464" t="s">
        <v>419</v>
      </c>
      <c r="L449" s="464" t="s">
        <v>421</v>
      </c>
      <c r="M449" s="464" t="s">
        <v>423</v>
      </c>
      <c r="N449" s="464" t="s">
        <v>425</v>
      </c>
      <c r="O449" s="464" t="s">
        <v>427</v>
      </c>
    </row>
    <row r="450" spans="1:15" hidden="1">
      <c r="A450" s="567"/>
      <c r="B450" s="452"/>
      <c r="C450" s="568"/>
      <c r="D450" s="464" t="s">
        <v>429</v>
      </c>
      <c r="E450" s="464" t="s">
        <v>431</v>
      </c>
      <c r="F450" s="464" t="s">
        <v>433</v>
      </c>
      <c r="G450" s="464" t="s">
        <v>435</v>
      </c>
      <c r="H450" s="464" t="s">
        <v>437</v>
      </c>
      <c r="I450" s="464" t="s">
        <v>439</v>
      </c>
      <c r="J450" s="454"/>
      <c r="K450" s="454"/>
      <c r="L450" s="454"/>
      <c r="M450" s="454"/>
      <c r="N450" s="454"/>
      <c r="O450" s="454"/>
    </row>
    <row r="451" spans="1:15" hidden="1">
      <c r="A451" s="567"/>
      <c r="B451" s="452"/>
      <c r="C451" s="568"/>
      <c r="D451" s="454"/>
      <c r="E451" s="454"/>
      <c r="F451" s="454"/>
      <c r="G451" s="454"/>
      <c r="H451" s="454"/>
      <c r="I451" s="454"/>
      <c r="J451" s="454"/>
      <c r="K451" s="454"/>
      <c r="L451" s="454"/>
      <c r="M451" s="454"/>
      <c r="N451" s="454"/>
      <c r="O451" s="454"/>
    </row>
    <row r="452" spans="1:15" hidden="1">
      <c r="A452" s="567"/>
      <c r="B452" s="452"/>
      <c r="C452" s="568"/>
      <c r="D452" s="454"/>
      <c r="E452" s="454"/>
      <c r="F452" s="454"/>
      <c r="G452" s="454"/>
      <c r="H452" s="454"/>
      <c r="I452" s="454"/>
      <c r="J452" s="454"/>
      <c r="K452" s="454"/>
      <c r="L452" s="454"/>
      <c r="M452" s="454"/>
      <c r="N452" s="454"/>
      <c r="O452" s="454"/>
    </row>
    <row r="453" spans="1:15" hidden="1">
      <c r="A453" s="567"/>
      <c r="B453" s="452"/>
      <c r="C453" s="568"/>
      <c r="D453" s="454"/>
      <c r="E453" s="454"/>
      <c r="F453" s="454"/>
      <c r="G453" s="454"/>
      <c r="H453" s="454"/>
      <c r="I453" s="454"/>
      <c r="J453" s="454"/>
      <c r="K453" s="454"/>
      <c r="L453" s="454"/>
      <c r="M453" s="454"/>
      <c r="N453" s="454"/>
      <c r="O453" s="454"/>
    </row>
    <row r="454" spans="1:15" hidden="1">
      <c r="A454" s="567"/>
      <c r="B454" s="452"/>
      <c r="C454" s="568"/>
      <c r="D454" s="454"/>
      <c r="E454" s="454"/>
      <c r="F454" s="454"/>
      <c r="G454" s="454"/>
      <c r="H454" s="454"/>
      <c r="I454" s="454"/>
      <c r="J454" s="454"/>
      <c r="K454" s="454"/>
      <c r="L454" s="454"/>
      <c r="M454" s="454"/>
      <c r="N454" s="454"/>
      <c r="O454" s="454"/>
    </row>
    <row r="455" spans="1:15">
      <c r="A455" s="567" t="s">
        <v>514</v>
      </c>
      <c r="B455" s="452" t="s">
        <v>513</v>
      </c>
      <c r="C455" s="568" t="s">
        <v>319</v>
      </c>
      <c r="D455" s="454"/>
      <c r="E455" s="454"/>
      <c r="F455" s="454"/>
      <c r="G455" s="454"/>
      <c r="H455" s="454"/>
      <c r="I455" s="454"/>
      <c r="J455" s="454"/>
      <c r="K455" s="454"/>
      <c r="L455" s="454"/>
      <c r="M455" s="454"/>
      <c r="N455" s="454"/>
      <c r="O455" s="454"/>
    </row>
    <row r="456" spans="1:15">
      <c r="A456" s="567"/>
      <c r="B456" s="452"/>
      <c r="C456" s="568"/>
      <c r="D456" s="454"/>
      <c r="E456" s="454"/>
      <c r="F456" s="454"/>
      <c r="G456" s="454"/>
      <c r="H456" s="454"/>
      <c r="I456" s="454"/>
      <c r="J456" s="454"/>
      <c r="K456" s="454"/>
      <c r="L456" s="454"/>
      <c r="M456" s="454"/>
      <c r="N456" s="454"/>
      <c r="O456" s="454"/>
    </row>
    <row r="457" spans="1:15" ht="9.75" customHeight="1">
      <c r="A457" s="567"/>
      <c r="B457" s="452"/>
      <c r="C457" s="568"/>
      <c r="D457" s="464" t="s">
        <v>373</v>
      </c>
      <c r="E457" s="464" t="s">
        <v>406</v>
      </c>
      <c r="F457" s="464" t="s">
        <v>409</v>
      </c>
      <c r="G457" s="464" t="s">
        <v>411</v>
      </c>
      <c r="H457" s="464" t="s">
        <v>413</v>
      </c>
      <c r="I457" s="464" t="s">
        <v>415</v>
      </c>
      <c r="J457" s="464" t="s">
        <v>417</v>
      </c>
      <c r="K457" s="464" t="s">
        <v>419</v>
      </c>
      <c r="L457" s="464" t="s">
        <v>421</v>
      </c>
      <c r="M457" s="464" t="s">
        <v>423</v>
      </c>
      <c r="N457" s="464" t="s">
        <v>425</v>
      </c>
      <c r="O457" s="464" t="s">
        <v>427</v>
      </c>
    </row>
    <row r="458" spans="1:15">
      <c r="A458" s="562" t="s">
        <v>325</v>
      </c>
      <c r="B458" s="478" t="s">
        <v>510</v>
      </c>
      <c r="C458" s="563" t="s">
        <v>326</v>
      </c>
      <c r="D458" s="464" t="s">
        <v>429</v>
      </c>
      <c r="E458" s="464" t="s">
        <v>431</v>
      </c>
      <c r="F458" s="464" t="s">
        <v>433</v>
      </c>
      <c r="G458" s="464" t="s">
        <v>435</v>
      </c>
      <c r="H458" s="464" t="s">
        <v>437</v>
      </c>
      <c r="I458" s="464" t="s">
        <v>439</v>
      </c>
      <c r="J458" s="454"/>
      <c r="K458" s="454"/>
      <c r="L458" s="454"/>
      <c r="M458" s="454"/>
      <c r="N458" s="454"/>
      <c r="O458" s="454"/>
    </row>
    <row r="459" spans="1:15">
      <c r="A459" s="562"/>
      <c r="B459" s="452"/>
      <c r="C459" s="563"/>
      <c r="D459" s="454"/>
      <c r="E459" s="454"/>
      <c r="F459" s="454"/>
      <c r="G459" s="454"/>
      <c r="H459" s="454"/>
      <c r="I459" s="454"/>
      <c r="J459" s="454"/>
      <c r="K459" s="454"/>
      <c r="L459" s="454"/>
      <c r="M459" s="454"/>
      <c r="N459" s="454"/>
      <c r="O459" s="454"/>
    </row>
    <row r="460" spans="1:15">
      <c r="A460" s="562"/>
      <c r="B460" s="452"/>
      <c r="C460" s="563"/>
      <c r="D460" s="465" t="s">
        <v>373</v>
      </c>
      <c r="E460" s="465" t="s">
        <v>406</v>
      </c>
      <c r="F460" s="465" t="s">
        <v>409</v>
      </c>
      <c r="G460" s="465" t="s">
        <v>411</v>
      </c>
      <c r="H460" s="465" t="s">
        <v>413</v>
      </c>
      <c r="I460" s="465" t="s">
        <v>415</v>
      </c>
      <c r="J460" s="465" t="s">
        <v>417</v>
      </c>
      <c r="K460" s="465" t="s">
        <v>419</v>
      </c>
      <c r="L460" s="465" t="s">
        <v>421</v>
      </c>
      <c r="M460" s="465" t="s">
        <v>423</v>
      </c>
      <c r="N460" s="465" t="s">
        <v>425</v>
      </c>
      <c r="O460" s="465" t="s">
        <v>427</v>
      </c>
    </row>
    <row r="461" spans="1:15" ht="0.75" customHeight="1">
      <c r="A461" s="562"/>
      <c r="B461" s="452"/>
      <c r="C461" s="563"/>
      <c r="D461" s="465" t="s">
        <v>429</v>
      </c>
      <c r="E461" s="465" t="s">
        <v>431</v>
      </c>
      <c r="F461" s="465" t="s">
        <v>433</v>
      </c>
      <c r="G461" s="465" t="s">
        <v>435</v>
      </c>
      <c r="H461" s="465" t="s">
        <v>437</v>
      </c>
      <c r="I461" s="465" t="s">
        <v>439</v>
      </c>
      <c r="J461" s="466" t="s">
        <v>445</v>
      </c>
      <c r="K461" s="466" t="s">
        <v>447</v>
      </c>
      <c r="L461" s="466" t="s">
        <v>449</v>
      </c>
      <c r="M461" s="466" t="s">
        <v>451</v>
      </c>
      <c r="N461" s="466" t="s">
        <v>453</v>
      </c>
      <c r="O461" s="466" t="s">
        <v>455</v>
      </c>
    </row>
    <row r="462" spans="1:15" hidden="1">
      <c r="A462" s="562"/>
      <c r="B462" s="452"/>
      <c r="C462" s="563"/>
      <c r="D462" s="469" t="s">
        <v>502</v>
      </c>
      <c r="E462" s="469" t="s">
        <v>503</v>
      </c>
      <c r="F462" s="469" t="s">
        <v>457</v>
      </c>
      <c r="G462" s="469" t="s">
        <v>459</v>
      </c>
      <c r="H462" s="469" t="s">
        <v>461</v>
      </c>
      <c r="I462" s="469" t="s">
        <v>463</v>
      </c>
      <c r="J462" s="469" t="s">
        <v>465</v>
      </c>
      <c r="K462" s="455"/>
      <c r="L462" s="455"/>
      <c r="M462" s="455"/>
      <c r="N462" s="455"/>
      <c r="O462" s="455"/>
    </row>
    <row r="463" spans="1:15" hidden="1">
      <c r="A463" s="562"/>
      <c r="B463" s="452"/>
      <c r="C463" s="563"/>
      <c r="D463" s="455"/>
      <c r="E463" s="455"/>
      <c r="F463" s="455"/>
      <c r="G463" s="455"/>
      <c r="H463" s="455"/>
      <c r="I463" s="455"/>
      <c r="J463" s="455"/>
      <c r="K463" s="455"/>
      <c r="L463" s="455"/>
      <c r="M463" s="455"/>
      <c r="N463" s="455"/>
      <c r="O463" s="455"/>
    </row>
    <row r="464" spans="1:15" hidden="1">
      <c r="A464" s="562"/>
      <c r="B464" s="452"/>
      <c r="C464" s="563"/>
      <c r="D464" s="455"/>
      <c r="E464" s="455"/>
      <c r="F464" s="455"/>
      <c r="G464" s="455"/>
      <c r="H464" s="455"/>
      <c r="I464" s="455"/>
      <c r="J464" s="455"/>
      <c r="K464" s="455"/>
      <c r="L464" s="455"/>
      <c r="M464" s="455"/>
      <c r="N464" s="455"/>
      <c r="O464" s="455"/>
    </row>
    <row r="465" spans="1:15" hidden="1">
      <c r="A465" s="562"/>
      <c r="B465" s="452"/>
      <c r="C465" s="563"/>
      <c r="D465" s="455"/>
      <c r="E465" s="455"/>
      <c r="F465" s="455"/>
      <c r="G465" s="455"/>
      <c r="H465" s="455"/>
      <c r="I465" s="455"/>
      <c r="J465" s="455"/>
      <c r="K465" s="455"/>
      <c r="L465" s="455"/>
      <c r="M465" s="455"/>
      <c r="N465" s="455"/>
      <c r="O465" s="455"/>
    </row>
    <row r="466" spans="1:15">
      <c r="A466" s="564"/>
      <c r="B466" s="564"/>
      <c r="C466" s="564"/>
      <c r="D466" s="455"/>
      <c r="E466" s="455"/>
      <c r="F466" s="455"/>
      <c r="G466" s="455"/>
      <c r="H466" s="455"/>
      <c r="I466" s="455"/>
      <c r="J466" s="455"/>
      <c r="K466" s="455"/>
      <c r="L466" s="455"/>
      <c r="M466" s="455"/>
      <c r="N466" s="455"/>
      <c r="O466" s="455"/>
    </row>
    <row r="467" spans="1:15">
      <c r="A467" s="565" t="s">
        <v>329</v>
      </c>
      <c r="B467" s="448"/>
      <c r="C467" s="566" t="s">
        <v>330</v>
      </c>
      <c r="D467" s="455"/>
      <c r="E467" s="455"/>
      <c r="F467" s="455"/>
      <c r="G467" s="455"/>
      <c r="H467" s="455"/>
      <c r="I467" s="455"/>
      <c r="J467" s="455"/>
      <c r="K467" s="455"/>
      <c r="L467" s="455"/>
      <c r="M467" s="455"/>
      <c r="N467" s="455"/>
      <c r="O467" s="455"/>
    </row>
    <row r="468" spans="1:15">
      <c r="A468" s="565"/>
      <c r="B468" s="448"/>
      <c r="C468" s="566"/>
      <c r="D468" s="447"/>
      <c r="E468" s="447"/>
      <c r="F468" s="447"/>
      <c r="G468" s="447"/>
      <c r="H468" s="447"/>
      <c r="I468" s="447"/>
      <c r="J468" s="447"/>
      <c r="K468" s="447"/>
      <c r="L468" s="447"/>
      <c r="M468" s="447"/>
      <c r="N468" s="447"/>
      <c r="O468" s="447"/>
    </row>
    <row r="469" spans="1:15">
      <c r="A469" s="565"/>
      <c r="B469" s="448"/>
      <c r="C469" s="566"/>
      <c r="D469" s="473" t="s">
        <v>373</v>
      </c>
      <c r="E469" s="473" t="s">
        <v>406</v>
      </c>
      <c r="F469" s="473" t="s">
        <v>409</v>
      </c>
      <c r="G469" s="473" t="s">
        <v>411</v>
      </c>
      <c r="H469" s="473" t="s">
        <v>413</v>
      </c>
      <c r="I469" s="473" t="s">
        <v>415</v>
      </c>
      <c r="J469" s="473" t="s">
        <v>417</v>
      </c>
      <c r="K469" s="473" t="s">
        <v>419</v>
      </c>
      <c r="L469" s="473" t="s">
        <v>421</v>
      </c>
      <c r="M469" s="473" t="s">
        <v>423</v>
      </c>
      <c r="N469" s="473" t="s">
        <v>425</v>
      </c>
      <c r="O469" s="473" t="s">
        <v>427</v>
      </c>
    </row>
    <row r="470" spans="1:15" ht="13.5" customHeight="1">
      <c r="A470" s="565"/>
      <c r="B470" s="448"/>
      <c r="C470" s="566"/>
      <c r="D470" s="473" t="s">
        <v>429</v>
      </c>
      <c r="E470" s="474" t="s">
        <v>431</v>
      </c>
      <c r="F470" s="473" t="s">
        <v>433</v>
      </c>
      <c r="G470" s="473" t="s">
        <v>435</v>
      </c>
      <c r="H470" s="473" t="s">
        <v>437</v>
      </c>
      <c r="I470" s="473" t="s">
        <v>439</v>
      </c>
      <c r="J470" s="473" t="s">
        <v>445</v>
      </c>
      <c r="K470" s="473" t="s">
        <v>447</v>
      </c>
      <c r="L470" s="473" t="s">
        <v>449</v>
      </c>
      <c r="M470" s="473" t="s">
        <v>451</v>
      </c>
      <c r="N470" s="473" t="s">
        <v>453</v>
      </c>
      <c r="O470" s="473" t="s">
        <v>455</v>
      </c>
    </row>
    <row r="471" spans="1:15" hidden="1">
      <c r="A471" s="565"/>
      <c r="B471" s="448"/>
      <c r="C471" s="566"/>
      <c r="D471" s="474" t="s">
        <v>502</v>
      </c>
      <c r="E471" s="474" t="s">
        <v>503</v>
      </c>
      <c r="F471" s="473" t="s">
        <v>457</v>
      </c>
      <c r="G471" s="473" t="s">
        <v>459</v>
      </c>
      <c r="H471" s="473" t="s">
        <v>461</v>
      </c>
      <c r="I471" s="473" t="s">
        <v>463</v>
      </c>
      <c r="J471" s="473" t="s">
        <v>465</v>
      </c>
      <c r="K471" s="450"/>
      <c r="L471" s="450"/>
      <c r="M471" s="450"/>
      <c r="N471" s="450"/>
      <c r="O471" s="450"/>
    </row>
    <row r="472" spans="1:15" hidden="1">
      <c r="A472" s="565"/>
      <c r="B472" s="448"/>
      <c r="C472" s="566"/>
      <c r="D472" s="450"/>
      <c r="E472" s="450"/>
      <c r="F472" s="450"/>
      <c r="G472" s="450"/>
      <c r="H472" s="450"/>
      <c r="I472" s="450"/>
      <c r="J472" s="450"/>
      <c r="K472" s="450"/>
      <c r="L472" s="450"/>
      <c r="M472" s="450"/>
      <c r="N472" s="450"/>
      <c r="O472" s="450"/>
    </row>
    <row r="473" spans="1:15" hidden="1">
      <c r="A473" s="565"/>
      <c r="B473" s="448"/>
      <c r="C473" s="566"/>
      <c r="D473" s="450"/>
      <c r="E473" s="450"/>
      <c r="F473" s="450"/>
      <c r="G473" s="450"/>
      <c r="H473" s="450"/>
      <c r="I473" s="450"/>
      <c r="J473" s="450"/>
      <c r="K473" s="450"/>
      <c r="L473" s="450"/>
      <c r="M473" s="450"/>
      <c r="N473" s="450"/>
      <c r="O473" s="450"/>
    </row>
    <row r="474" spans="1:15" ht="9" customHeight="1">
      <c r="A474" s="565"/>
      <c r="B474" s="448"/>
      <c r="C474" s="566"/>
      <c r="D474" s="450"/>
      <c r="E474" s="450"/>
      <c r="F474" s="450"/>
      <c r="G474" s="450"/>
      <c r="H474" s="450"/>
      <c r="I474" s="450"/>
      <c r="J474" s="450"/>
      <c r="K474" s="450"/>
      <c r="L474" s="450"/>
      <c r="M474" s="450"/>
      <c r="N474" s="450"/>
      <c r="O474" s="450"/>
    </row>
    <row r="475" spans="1:15">
      <c r="A475" s="567" t="s">
        <v>515</v>
      </c>
      <c r="B475" s="452" t="s">
        <v>513</v>
      </c>
      <c r="C475" s="568" t="s">
        <v>333</v>
      </c>
      <c r="D475" s="450"/>
      <c r="E475" s="450"/>
      <c r="F475" s="450"/>
      <c r="G475" s="450"/>
      <c r="H475" s="450"/>
      <c r="I475" s="450"/>
      <c r="J475" s="450"/>
      <c r="K475" s="450"/>
      <c r="L475" s="450"/>
      <c r="M475" s="450"/>
      <c r="N475" s="450"/>
      <c r="O475" s="450"/>
    </row>
    <row r="476" spans="1:15">
      <c r="A476" s="567"/>
      <c r="B476" s="452"/>
      <c r="C476" s="568"/>
      <c r="D476" s="450"/>
      <c r="E476" s="450"/>
      <c r="F476" s="450"/>
      <c r="G476" s="450"/>
      <c r="H476" s="450"/>
      <c r="I476" s="450"/>
      <c r="J476" s="450"/>
      <c r="K476" s="450"/>
      <c r="L476" s="450"/>
      <c r="M476" s="450"/>
      <c r="N476" s="450"/>
      <c r="O476" s="450"/>
    </row>
    <row r="477" spans="1:15">
      <c r="A477" s="567"/>
      <c r="B477" s="452"/>
      <c r="C477" s="568"/>
      <c r="D477" s="465" t="s">
        <v>373</v>
      </c>
      <c r="E477" s="465" t="s">
        <v>406</v>
      </c>
      <c r="F477" s="465" t="s">
        <v>409</v>
      </c>
      <c r="G477" s="465" t="s">
        <v>411</v>
      </c>
      <c r="H477" s="465" t="s">
        <v>413</v>
      </c>
      <c r="I477" s="465" t="s">
        <v>415</v>
      </c>
      <c r="J477" s="465" t="s">
        <v>417</v>
      </c>
      <c r="K477" s="465" t="s">
        <v>419</v>
      </c>
      <c r="L477" s="465" t="s">
        <v>421</v>
      </c>
      <c r="M477" s="465" t="s">
        <v>423</v>
      </c>
      <c r="N477" s="465" t="s">
        <v>425</v>
      </c>
      <c r="O477" s="465" t="s">
        <v>427</v>
      </c>
    </row>
    <row r="478" spans="1:15">
      <c r="A478" s="567"/>
      <c r="B478" s="452"/>
      <c r="C478" s="568"/>
      <c r="D478" s="465" t="s">
        <v>445</v>
      </c>
      <c r="E478" s="465" t="s">
        <v>447</v>
      </c>
      <c r="F478" s="465" t="s">
        <v>449</v>
      </c>
      <c r="G478" s="465" t="s">
        <v>451</v>
      </c>
      <c r="H478" s="465" t="s">
        <v>453</v>
      </c>
      <c r="I478" s="465" t="s">
        <v>455</v>
      </c>
      <c r="J478" s="465" t="s">
        <v>502</v>
      </c>
      <c r="K478" s="465" t="s">
        <v>503</v>
      </c>
      <c r="L478" s="455"/>
      <c r="M478" s="455"/>
      <c r="N478" s="455"/>
      <c r="O478" s="455"/>
    </row>
    <row r="479" spans="1:15" hidden="1">
      <c r="A479" s="567"/>
      <c r="B479" s="452"/>
      <c r="C479" s="568"/>
      <c r="D479" s="455"/>
      <c r="E479" s="455"/>
      <c r="F479" s="455"/>
      <c r="G479" s="455"/>
      <c r="H479" s="455"/>
      <c r="I479" s="455"/>
      <c r="J479" s="455"/>
      <c r="K479" s="455"/>
      <c r="L479" s="455"/>
      <c r="M479" s="455"/>
      <c r="N479" s="455"/>
      <c r="O479" s="455"/>
    </row>
    <row r="480" spans="1:15" hidden="1">
      <c r="A480" s="567"/>
      <c r="B480" s="452"/>
      <c r="C480" s="568"/>
      <c r="D480" s="455"/>
      <c r="E480" s="455"/>
      <c r="F480" s="455"/>
      <c r="G480" s="455"/>
      <c r="H480" s="455"/>
      <c r="I480" s="455"/>
      <c r="J480" s="455"/>
      <c r="K480" s="455"/>
      <c r="L480" s="455"/>
      <c r="M480" s="455"/>
      <c r="N480" s="455"/>
      <c r="O480" s="455"/>
    </row>
    <row r="481" spans="1:15" hidden="1">
      <c r="A481" s="567"/>
      <c r="B481" s="452"/>
      <c r="C481" s="568"/>
      <c r="D481" s="455"/>
      <c r="E481" s="455"/>
      <c r="F481" s="455"/>
      <c r="G481" s="455"/>
      <c r="H481" s="455"/>
      <c r="I481" s="455"/>
      <c r="J481" s="455"/>
      <c r="K481" s="455"/>
      <c r="L481" s="455"/>
      <c r="M481" s="455"/>
      <c r="N481" s="455"/>
      <c r="O481" s="455"/>
    </row>
    <row r="482" spans="1:15" hidden="1">
      <c r="A482" s="567"/>
      <c r="B482" s="452"/>
      <c r="C482" s="568"/>
      <c r="D482" s="455"/>
      <c r="E482" s="455"/>
      <c r="F482" s="455"/>
      <c r="G482" s="455"/>
      <c r="H482" s="455"/>
      <c r="I482" s="455"/>
      <c r="J482" s="455"/>
      <c r="K482" s="455"/>
      <c r="L482" s="455"/>
      <c r="M482" s="455"/>
      <c r="N482" s="455"/>
      <c r="O482" s="455"/>
    </row>
    <row r="483" spans="1:15" hidden="1">
      <c r="A483" s="517"/>
      <c r="B483" s="452"/>
      <c r="C483" s="517"/>
      <c r="D483" s="455"/>
      <c r="E483" s="455"/>
      <c r="F483" s="455"/>
      <c r="G483" s="455"/>
      <c r="H483" s="455"/>
      <c r="I483" s="455"/>
      <c r="J483" s="455"/>
      <c r="K483" s="455"/>
      <c r="L483" s="455"/>
      <c r="M483" s="455"/>
      <c r="N483" s="455"/>
      <c r="O483" s="455"/>
    </row>
    <row r="484" spans="1:15" hidden="1">
      <c r="A484" s="517"/>
      <c r="B484" s="452"/>
      <c r="C484" s="517"/>
      <c r="D484" s="455"/>
      <c r="E484" s="455"/>
      <c r="F484" s="455"/>
      <c r="G484" s="455"/>
      <c r="H484" s="455"/>
      <c r="I484" s="455"/>
      <c r="J484" s="455"/>
      <c r="K484" s="455"/>
      <c r="L484" s="455"/>
      <c r="M484" s="455"/>
      <c r="N484" s="455"/>
      <c r="O484" s="455"/>
    </row>
    <row r="485" spans="1:15" hidden="1">
      <c r="A485" s="517"/>
      <c r="B485" s="452"/>
      <c r="C485" s="517"/>
      <c r="D485" s="455"/>
      <c r="E485" s="455"/>
      <c r="F485" s="455"/>
      <c r="G485" s="455"/>
      <c r="H485" s="455"/>
      <c r="I485" s="455"/>
      <c r="J485" s="455"/>
      <c r="K485" s="455"/>
      <c r="L485" s="455"/>
      <c r="M485" s="455"/>
      <c r="N485" s="455"/>
      <c r="O485" s="455"/>
    </row>
    <row r="486" spans="1:15" hidden="1">
      <c r="A486" s="517"/>
      <c r="B486" s="452"/>
      <c r="C486" s="517"/>
      <c r="D486" s="455"/>
      <c r="E486" s="455"/>
      <c r="F486" s="455"/>
      <c r="G486" s="455"/>
      <c r="H486" s="455"/>
      <c r="I486" s="455"/>
      <c r="J486" s="455"/>
      <c r="K486" s="455"/>
      <c r="L486" s="455"/>
      <c r="M486" s="455"/>
      <c r="N486" s="455"/>
      <c r="O486" s="455"/>
    </row>
    <row r="487" spans="1:15" hidden="1">
      <c r="A487" s="517"/>
      <c r="B487" s="452"/>
      <c r="C487" s="517"/>
      <c r="D487" s="455"/>
      <c r="E487" s="455"/>
      <c r="F487" s="455"/>
      <c r="G487" s="455"/>
      <c r="H487" s="455"/>
      <c r="I487" s="455"/>
      <c r="J487" s="455"/>
      <c r="K487" s="455"/>
      <c r="L487" s="455"/>
      <c r="M487" s="455"/>
      <c r="N487" s="455"/>
      <c r="O487" s="455"/>
    </row>
    <row r="488" spans="1:15">
      <c r="A488" s="562" t="s">
        <v>516</v>
      </c>
      <c r="B488" s="478" t="s">
        <v>513</v>
      </c>
      <c r="C488" s="563" t="s">
        <v>133</v>
      </c>
      <c r="D488" s="455"/>
      <c r="E488" s="455"/>
      <c r="F488" s="455"/>
      <c r="G488" s="455"/>
      <c r="H488" s="455"/>
      <c r="I488" s="455"/>
      <c r="J488" s="455"/>
      <c r="K488" s="455"/>
      <c r="L488" s="455"/>
      <c r="M488" s="455"/>
      <c r="N488" s="455"/>
      <c r="O488" s="455"/>
    </row>
    <row r="489" spans="1:15">
      <c r="A489" s="562"/>
      <c r="B489" s="452"/>
      <c r="C489" s="563"/>
      <c r="D489" s="455"/>
      <c r="E489" s="455"/>
      <c r="F489" s="455"/>
      <c r="G489" s="455"/>
      <c r="H489" s="455"/>
      <c r="I489" s="455"/>
      <c r="J489" s="455"/>
      <c r="K489" s="455"/>
      <c r="L489" s="455"/>
      <c r="M489" s="455"/>
      <c r="N489" s="455"/>
      <c r="O489" s="455"/>
    </row>
    <row r="490" spans="1:15">
      <c r="A490" s="562"/>
      <c r="B490" s="452"/>
      <c r="C490" s="563"/>
      <c r="D490" s="465" t="s">
        <v>373</v>
      </c>
      <c r="E490" s="465" t="s">
        <v>406</v>
      </c>
      <c r="F490" s="465" t="s">
        <v>409</v>
      </c>
      <c r="G490" s="465" t="s">
        <v>411</v>
      </c>
      <c r="H490" s="465" t="s">
        <v>413</v>
      </c>
      <c r="I490" s="465" t="s">
        <v>415</v>
      </c>
      <c r="J490" s="465" t="s">
        <v>417</v>
      </c>
      <c r="K490" s="465" t="s">
        <v>419</v>
      </c>
      <c r="L490" s="465" t="s">
        <v>421</v>
      </c>
      <c r="M490" s="465" t="s">
        <v>423</v>
      </c>
      <c r="N490" s="465" t="s">
        <v>425</v>
      </c>
      <c r="O490" s="465" t="s">
        <v>427</v>
      </c>
    </row>
    <row r="491" spans="1:15">
      <c r="A491" s="562" t="s">
        <v>335</v>
      </c>
      <c r="B491" s="478" t="s">
        <v>513</v>
      </c>
      <c r="C491" s="563" t="s">
        <v>326</v>
      </c>
      <c r="D491" s="465" t="s">
        <v>429</v>
      </c>
      <c r="E491" s="465" t="s">
        <v>431</v>
      </c>
      <c r="F491" s="465" t="s">
        <v>433</v>
      </c>
      <c r="G491" s="465" t="s">
        <v>435</v>
      </c>
      <c r="H491" s="465" t="s">
        <v>437</v>
      </c>
      <c r="I491" s="465" t="s">
        <v>439</v>
      </c>
      <c r="J491" s="466" t="s">
        <v>445</v>
      </c>
      <c r="K491" s="466" t="s">
        <v>447</v>
      </c>
      <c r="L491" s="466" t="s">
        <v>449</v>
      </c>
      <c r="M491" s="466" t="s">
        <v>451</v>
      </c>
      <c r="N491" s="466" t="s">
        <v>453</v>
      </c>
      <c r="O491" s="466" t="s">
        <v>455</v>
      </c>
    </row>
    <row r="492" spans="1:15">
      <c r="A492" s="562"/>
      <c r="B492" s="452"/>
      <c r="C492" s="563"/>
      <c r="D492" s="469" t="s">
        <v>502</v>
      </c>
      <c r="E492" s="469" t="s">
        <v>503</v>
      </c>
      <c r="F492" s="469" t="s">
        <v>457</v>
      </c>
      <c r="G492" s="469" t="s">
        <v>459</v>
      </c>
      <c r="H492" s="469" t="s">
        <v>461</v>
      </c>
      <c r="I492" s="469" t="s">
        <v>463</v>
      </c>
      <c r="J492" s="469" t="s">
        <v>465</v>
      </c>
      <c r="K492" s="455"/>
      <c r="L492" s="455"/>
      <c r="M492" s="455"/>
      <c r="N492" s="455"/>
      <c r="O492" s="455"/>
    </row>
    <row r="493" spans="1:15">
      <c r="A493" s="562"/>
      <c r="B493" s="452"/>
      <c r="C493" s="563"/>
      <c r="D493" s="465" t="s">
        <v>373</v>
      </c>
      <c r="E493" s="465" t="s">
        <v>406</v>
      </c>
      <c r="F493" s="465" t="s">
        <v>409</v>
      </c>
      <c r="G493" s="465" t="s">
        <v>411</v>
      </c>
      <c r="H493" s="465" t="s">
        <v>413</v>
      </c>
      <c r="I493" s="465" t="s">
        <v>415</v>
      </c>
      <c r="J493" s="465" t="s">
        <v>417</v>
      </c>
      <c r="K493" s="465" t="s">
        <v>419</v>
      </c>
      <c r="L493" s="465" t="s">
        <v>421</v>
      </c>
      <c r="M493" s="465" t="s">
        <v>423</v>
      </c>
      <c r="N493" s="465" t="s">
        <v>425</v>
      </c>
      <c r="O493" s="465" t="s">
        <v>427</v>
      </c>
    </row>
    <row r="494" spans="1:15" ht="3" customHeight="1">
      <c r="A494" s="562"/>
      <c r="B494" s="452"/>
      <c r="C494" s="563"/>
      <c r="D494" s="465" t="s">
        <v>429</v>
      </c>
      <c r="E494" s="465" t="s">
        <v>431</v>
      </c>
      <c r="F494" s="465" t="s">
        <v>433</v>
      </c>
      <c r="G494" s="465" t="s">
        <v>435</v>
      </c>
      <c r="H494" s="465" t="s">
        <v>437</v>
      </c>
      <c r="I494" s="465" t="s">
        <v>439</v>
      </c>
      <c r="J494" s="466" t="s">
        <v>445</v>
      </c>
      <c r="K494" s="466" t="s">
        <v>447</v>
      </c>
      <c r="L494" s="466" t="s">
        <v>449</v>
      </c>
      <c r="M494" s="466" t="s">
        <v>451</v>
      </c>
      <c r="N494" s="466" t="s">
        <v>453</v>
      </c>
      <c r="O494" s="466" t="s">
        <v>455</v>
      </c>
    </row>
    <row r="495" spans="1:15" hidden="1">
      <c r="A495" s="562"/>
      <c r="B495" s="452"/>
      <c r="C495" s="563"/>
      <c r="D495" s="469" t="s">
        <v>502</v>
      </c>
      <c r="E495" s="469" t="s">
        <v>503</v>
      </c>
      <c r="F495" s="469" t="s">
        <v>457</v>
      </c>
      <c r="G495" s="469" t="s">
        <v>459</v>
      </c>
      <c r="H495" s="469" t="s">
        <v>461</v>
      </c>
      <c r="I495" s="469" t="s">
        <v>463</v>
      </c>
      <c r="J495" s="469" t="s">
        <v>465</v>
      </c>
      <c r="K495" s="455"/>
      <c r="L495" s="455"/>
      <c r="M495" s="455"/>
      <c r="N495" s="455"/>
      <c r="O495" s="455"/>
    </row>
    <row r="496" spans="1:15" hidden="1">
      <c r="A496" s="562"/>
      <c r="B496" s="452"/>
      <c r="C496" s="563"/>
      <c r="D496" s="455"/>
      <c r="E496" s="455"/>
      <c r="F496" s="455"/>
      <c r="G496" s="455"/>
      <c r="H496" s="455"/>
      <c r="I496" s="455"/>
      <c r="J496" s="455"/>
      <c r="K496" s="455"/>
      <c r="L496" s="455"/>
      <c r="M496" s="455"/>
      <c r="N496" s="455"/>
      <c r="O496" s="455"/>
    </row>
    <row r="497" spans="1:15" hidden="1">
      <c r="A497" s="562"/>
      <c r="B497" s="452"/>
      <c r="C497" s="563"/>
      <c r="D497" s="455"/>
      <c r="E497" s="455"/>
      <c r="F497" s="455"/>
      <c r="G497" s="455"/>
      <c r="H497" s="455"/>
      <c r="I497" s="455"/>
      <c r="J497" s="455"/>
      <c r="K497" s="455"/>
      <c r="L497" s="455"/>
      <c r="M497" s="455"/>
      <c r="N497" s="455"/>
      <c r="O497" s="455"/>
    </row>
    <row r="498" spans="1:15" hidden="1">
      <c r="A498" s="562"/>
      <c r="B498" s="452"/>
      <c r="C498" s="563"/>
      <c r="D498" s="455"/>
      <c r="E498" s="455"/>
      <c r="F498" s="455"/>
      <c r="G498" s="455"/>
      <c r="H498" s="455"/>
      <c r="I498" s="455"/>
      <c r="J498" s="455"/>
      <c r="K498" s="455"/>
      <c r="L498" s="455"/>
      <c r="M498" s="455"/>
      <c r="N498" s="455"/>
      <c r="O498" s="455"/>
    </row>
    <row r="499" spans="1:15">
      <c r="A499" s="564"/>
      <c r="B499" s="564"/>
      <c r="C499" s="564"/>
      <c r="D499" s="455"/>
      <c r="E499" s="455"/>
      <c r="F499" s="455"/>
      <c r="G499" s="455"/>
      <c r="H499" s="455"/>
      <c r="I499" s="455"/>
      <c r="J499" s="455"/>
      <c r="K499" s="455"/>
      <c r="L499" s="455"/>
      <c r="M499" s="455"/>
      <c r="N499" s="455"/>
      <c r="O499" s="455"/>
    </row>
    <row r="500" spans="1:15">
      <c r="A500" s="565" t="s">
        <v>337</v>
      </c>
      <c r="B500" s="448"/>
      <c r="C500" s="566" t="s">
        <v>338</v>
      </c>
      <c r="D500" s="455"/>
      <c r="E500" s="455"/>
      <c r="F500" s="455"/>
      <c r="G500" s="455"/>
      <c r="H500" s="455"/>
      <c r="I500" s="455"/>
      <c r="J500" s="455"/>
      <c r="K500" s="455"/>
      <c r="L500" s="455"/>
      <c r="M500" s="455"/>
      <c r="N500" s="455"/>
      <c r="O500" s="455"/>
    </row>
    <row r="501" spans="1:15">
      <c r="A501" s="565"/>
      <c r="B501" s="448"/>
      <c r="C501" s="566"/>
      <c r="D501" s="447"/>
      <c r="E501" s="447"/>
      <c r="F501" s="447"/>
      <c r="G501" s="447"/>
      <c r="H501" s="447"/>
      <c r="I501" s="447"/>
      <c r="J501" s="447"/>
      <c r="K501" s="447"/>
      <c r="L501" s="447"/>
      <c r="M501" s="447"/>
      <c r="N501" s="447"/>
      <c r="O501" s="447"/>
    </row>
    <row r="502" spans="1:15" ht="21.75" customHeight="1">
      <c r="A502" s="565"/>
      <c r="B502" s="448"/>
      <c r="C502" s="566"/>
      <c r="D502" s="461" t="s">
        <v>373</v>
      </c>
      <c r="E502" s="461" t="s">
        <v>406</v>
      </c>
      <c r="F502" s="461" t="s">
        <v>409</v>
      </c>
      <c r="G502" s="461" t="s">
        <v>411</v>
      </c>
      <c r="H502" s="461" t="s">
        <v>413</v>
      </c>
      <c r="I502" s="461" t="s">
        <v>415</v>
      </c>
      <c r="J502" s="461" t="s">
        <v>417</v>
      </c>
      <c r="K502" s="461" t="s">
        <v>419</v>
      </c>
      <c r="L502" s="461" t="s">
        <v>421</v>
      </c>
      <c r="M502" s="461" t="s">
        <v>423</v>
      </c>
      <c r="N502" s="461" t="s">
        <v>425</v>
      </c>
      <c r="O502" s="461" t="s">
        <v>427</v>
      </c>
    </row>
    <row r="503" spans="1:15" hidden="1">
      <c r="A503" s="565"/>
      <c r="B503" s="448"/>
      <c r="C503" s="566"/>
      <c r="D503" s="461" t="s">
        <v>429</v>
      </c>
      <c r="E503" s="462" t="s">
        <v>431</v>
      </c>
      <c r="F503" s="461" t="s">
        <v>433</v>
      </c>
      <c r="G503" s="461" t="s">
        <v>435</v>
      </c>
      <c r="H503" s="461" t="s">
        <v>437</v>
      </c>
      <c r="I503" s="461" t="s">
        <v>439</v>
      </c>
      <c r="J503" s="461" t="s">
        <v>445</v>
      </c>
      <c r="K503" s="461" t="s">
        <v>447</v>
      </c>
      <c r="L503" s="461" t="s">
        <v>449</v>
      </c>
      <c r="M503" s="461" t="s">
        <v>451</v>
      </c>
      <c r="N503" s="461" t="s">
        <v>453</v>
      </c>
      <c r="O503" s="461" t="s">
        <v>455</v>
      </c>
    </row>
    <row r="504" spans="1:15" hidden="1">
      <c r="A504" s="565"/>
      <c r="B504" s="448"/>
      <c r="C504" s="566"/>
      <c r="D504" s="462" t="s">
        <v>502</v>
      </c>
      <c r="E504" s="462" t="s">
        <v>503</v>
      </c>
      <c r="F504" s="461" t="s">
        <v>457</v>
      </c>
      <c r="G504" s="461" t="s">
        <v>459</v>
      </c>
      <c r="H504" s="461" t="s">
        <v>461</v>
      </c>
      <c r="I504" s="461" t="s">
        <v>463</v>
      </c>
      <c r="J504" s="461" t="s">
        <v>465</v>
      </c>
      <c r="K504" s="449"/>
      <c r="L504" s="449"/>
      <c r="M504" s="449"/>
      <c r="N504" s="449"/>
      <c r="O504" s="449"/>
    </row>
    <row r="505" spans="1:15" hidden="1">
      <c r="A505" s="565"/>
      <c r="B505" s="448"/>
      <c r="C505" s="566"/>
      <c r="D505" s="450"/>
      <c r="E505" s="450"/>
      <c r="F505" s="450"/>
      <c r="G505" s="450"/>
      <c r="H505" s="450"/>
      <c r="I505" s="450"/>
      <c r="J505" s="450"/>
      <c r="K505" s="450"/>
      <c r="L505" s="450"/>
      <c r="M505" s="450"/>
      <c r="N505" s="450"/>
      <c r="O505" s="450"/>
    </row>
    <row r="506" spans="1:15" hidden="1">
      <c r="A506" s="565"/>
      <c r="B506" s="448"/>
      <c r="C506" s="566"/>
      <c r="D506" s="450"/>
      <c r="E506" s="450"/>
      <c r="F506" s="450"/>
      <c r="G506" s="450"/>
      <c r="H506" s="450"/>
      <c r="I506" s="450"/>
      <c r="J506" s="450"/>
      <c r="K506" s="450"/>
      <c r="L506" s="450"/>
      <c r="M506" s="450"/>
      <c r="N506" s="450"/>
      <c r="O506" s="450"/>
    </row>
    <row r="507" spans="1:15" hidden="1">
      <c r="A507" s="565"/>
      <c r="B507" s="448"/>
      <c r="C507" s="566"/>
      <c r="D507" s="450"/>
      <c r="E507" s="450"/>
      <c r="F507" s="450"/>
      <c r="G507" s="450"/>
      <c r="H507" s="450"/>
      <c r="I507" s="450"/>
      <c r="J507" s="450"/>
      <c r="K507" s="450"/>
      <c r="L507" s="450"/>
      <c r="M507" s="450"/>
      <c r="N507" s="450"/>
      <c r="O507" s="450"/>
    </row>
    <row r="508" spans="1:15">
      <c r="A508" s="567" t="s">
        <v>517</v>
      </c>
      <c r="B508" s="452" t="s">
        <v>518</v>
      </c>
      <c r="C508" s="568" t="s">
        <v>340</v>
      </c>
      <c r="D508" s="450"/>
      <c r="E508" s="450"/>
      <c r="F508" s="450"/>
      <c r="G508" s="450"/>
      <c r="H508" s="450"/>
      <c r="I508" s="450"/>
      <c r="J508" s="450"/>
      <c r="K508" s="450"/>
      <c r="L508" s="450"/>
      <c r="M508" s="450"/>
      <c r="N508" s="450"/>
      <c r="O508" s="450"/>
    </row>
    <row r="509" spans="1:15">
      <c r="A509" s="567"/>
      <c r="B509" s="452"/>
      <c r="C509" s="568"/>
      <c r="D509" s="450"/>
      <c r="E509" s="450"/>
      <c r="F509" s="450"/>
      <c r="G509" s="450"/>
      <c r="H509" s="450"/>
      <c r="I509" s="450"/>
      <c r="J509" s="450"/>
      <c r="K509" s="450"/>
      <c r="L509" s="450"/>
      <c r="M509" s="450"/>
      <c r="N509" s="450"/>
      <c r="O509" s="450"/>
    </row>
    <row r="510" spans="1:15">
      <c r="A510" s="567"/>
      <c r="B510" s="452"/>
      <c r="C510" s="568"/>
      <c r="D510" s="465" t="s">
        <v>373</v>
      </c>
      <c r="E510" s="465" t="s">
        <v>406</v>
      </c>
      <c r="F510" s="465" t="s">
        <v>409</v>
      </c>
      <c r="G510" s="465" t="s">
        <v>411</v>
      </c>
      <c r="H510" s="465" t="s">
        <v>413</v>
      </c>
      <c r="I510" s="465" t="s">
        <v>415</v>
      </c>
      <c r="J510" s="465" t="s">
        <v>417</v>
      </c>
      <c r="K510" s="465" t="s">
        <v>419</v>
      </c>
      <c r="L510" s="465" t="s">
        <v>421</v>
      </c>
      <c r="M510" s="465" t="s">
        <v>423</v>
      </c>
      <c r="N510" s="465" t="s">
        <v>425</v>
      </c>
      <c r="O510" s="465" t="s">
        <v>427</v>
      </c>
    </row>
    <row r="511" spans="1:15" hidden="1">
      <c r="A511" s="567"/>
      <c r="B511" s="452"/>
      <c r="C511" s="568"/>
      <c r="D511" s="465" t="s">
        <v>457</v>
      </c>
      <c r="E511" s="465" t="s">
        <v>459</v>
      </c>
      <c r="F511" s="465" t="s">
        <v>461</v>
      </c>
      <c r="G511" s="465" t="s">
        <v>463</v>
      </c>
      <c r="H511" s="465" t="s">
        <v>465</v>
      </c>
      <c r="I511" s="455"/>
      <c r="J511" s="455"/>
      <c r="K511" s="455"/>
      <c r="L511" s="455"/>
      <c r="M511" s="455"/>
      <c r="N511" s="455"/>
      <c r="O511" s="455"/>
    </row>
    <row r="512" spans="1:15" hidden="1">
      <c r="A512" s="567"/>
      <c r="B512" s="452"/>
      <c r="C512" s="568"/>
      <c r="D512" s="455"/>
      <c r="E512" s="455"/>
      <c r="F512" s="455"/>
      <c r="G512" s="455"/>
      <c r="H512" s="455"/>
      <c r="I512" s="455"/>
      <c r="J512" s="455"/>
      <c r="K512" s="455"/>
      <c r="L512" s="455"/>
      <c r="M512" s="455"/>
      <c r="N512" s="455"/>
      <c r="O512" s="455"/>
    </row>
    <row r="513" spans="1:15" hidden="1">
      <c r="A513" s="567"/>
      <c r="B513" s="452"/>
      <c r="C513" s="568"/>
      <c r="D513" s="455"/>
      <c r="E513" s="455"/>
      <c r="F513" s="455"/>
      <c r="G513" s="455"/>
      <c r="H513" s="455"/>
      <c r="I513" s="455"/>
      <c r="J513" s="455"/>
      <c r="K513" s="455"/>
      <c r="L513" s="455"/>
      <c r="M513" s="455"/>
      <c r="N513" s="455"/>
      <c r="O513" s="455"/>
    </row>
    <row r="514" spans="1:15" hidden="1">
      <c r="A514" s="567"/>
      <c r="B514" s="452"/>
      <c r="C514" s="568"/>
      <c r="D514" s="455"/>
      <c r="E514" s="455"/>
      <c r="F514" s="455"/>
      <c r="G514" s="455"/>
      <c r="H514" s="455"/>
      <c r="I514" s="455"/>
      <c r="J514" s="455"/>
      <c r="K514" s="455"/>
      <c r="L514" s="455"/>
      <c r="M514" s="455"/>
      <c r="N514" s="455"/>
      <c r="O514" s="455"/>
    </row>
    <row r="515" spans="1:15" hidden="1">
      <c r="A515" s="567"/>
      <c r="B515" s="452"/>
      <c r="C515" s="568"/>
      <c r="D515" s="455"/>
      <c r="E515" s="455"/>
      <c r="F515" s="455"/>
      <c r="G515" s="455"/>
      <c r="H515" s="455"/>
      <c r="I515" s="455"/>
      <c r="J515" s="455"/>
      <c r="K515" s="455"/>
      <c r="L515" s="455"/>
      <c r="M515" s="455"/>
      <c r="N515" s="455"/>
      <c r="O515" s="455"/>
    </row>
    <row r="516" spans="1:15" ht="0.75" customHeight="1">
      <c r="A516" s="517"/>
      <c r="B516" s="452"/>
      <c r="C516" s="517"/>
      <c r="D516" s="455"/>
      <c r="E516" s="455"/>
      <c r="F516" s="455"/>
      <c r="G516" s="455"/>
      <c r="H516" s="455"/>
      <c r="I516" s="455"/>
      <c r="J516" s="455"/>
      <c r="K516" s="455"/>
      <c r="L516" s="455"/>
      <c r="M516" s="455"/>
      <c r="N516" s="455"/>
      <c r="O516" s="455"/>
    </row>
    <row r="517" spans="1:15" hidden="1">
      <c r="A517" s="517"/>
      <c r="B517" s="452"/>
      <c r="C517" s="517"/>
      <c r="D517" s="455"/>
      <c r="E517" s="455"/>
      <c r="F517" s="455"/>
      <c r="G517" s="455"/>
      <c r="H517" s="455"/>
      <c r="I517" s="455"/>
      <c r="J517" s="455"/>
      <c r="K517" s="455"/>
      <c r="L517" s="455"/>
      <c r="M517" s="455"/>
      <c r="N517" s="455"/>
      <c r="O517" s="455"/>
    </row>
    <row r="518" spans="1:15" hidden="1">
      <c r="A518" s="517"/>
      <c r="B518" s="452"/>
      <c r="C518" s="517"/>
      <c r="D518" s="454"/>
      <c r="E518" s="454"/>
      <c r="F518" s="454"/>
      <c r="G518" s="454"/>
      <c r="H518" s="454"/>
      <c r="I518" s="454"/>
      <c r="J518" s="454"/>
      <c r="K518" s="454"/>
      <c r="L518" s="454"/>
      <c r="M518" s="454"/>
      <c r="N518" s="454"/>
      <c r="O518" s="454"/>
    </row>
    <row r="519" spans="1:15" hidden="1">
      <c r="A519" s="517"/>
      <c r="B519" s="452"/>
      <c r="C519" s="517"/>
      <c r="D519" s="454"/>
      <c r="E519" s="454"/>
      <c r="F519" s="454"/>
      <c r="G519" s="454"/>
      <c r="H519" s="454"/>
      <c r="I519" s="454"/>
      <c r="J519" s="454"/>
      <c r="K519" s="454"/>
      <c r="L519" s="454"/>
      <c r="M519" s="454"/>
      <c r="N519" s="454"/>
      <c r="O519" s="454"/>
    </row>
    <row r="520" spans="1:15" hidden="1">
      <c r="A520" s="517"/>
      <c r="B520" s="452"/>
      <c r="C520" s="517"/>
      <c r="D520" s="454"/>
      <c r="E520" s="454"/>
      <c r="F520" s="454"/>
      <c r="G520" s="454"/>
      <c r="H520" s="454"/>
      <c r="I520" s="454"/>
      <c r="J520" s="454"/>
      <c r="K520" s="454"/>
      <c r="L520" s="454"/>
      <c r="M520" s="454"/>
      <c r="N520" s="454"/>
      <c r="O520" s="454"/>
    </row>
    <row r="521" spans="1:15">
      <c r="D521" s="454"/>
      <c r="E521" s="454"/>
      <c r="F521" s="454"/>
      <c r="G521" s="454"/>
      <c r="H521" s="454"/>
      <c r="I521" s="454"/>
      <c r="J521" s="454"/>
      <c r="K521" s="454"/>
      <c r="L521" s="454"/>
      <c r="M521" s="454"/>
      <c r="N521" s="454"/>
      <c r="O521" s="454"/>
    </row>
    <row r="522" spans="1:15">
      <c r="D522" s="454"/>
      <c r="E522" s="454"/>
      <c r="F522" s="454"/>
      <c r="G522" s="454"/>
      <c r="H522" s="454"/>
      <c r="I522" s="454"/>
      <c r="J522" s="454"/>
      <c r="K522" s="454"/>
      <c r="L522" s="454"/>
      <c r="M522" s="454"/>
      <c r="N522" s="454"/>
      <c r="O522" s="454"/>
    </row>
  </sheetData>
  <sheetProtection sheet="1" objects="1" scenarios="1"/>
  <mergeCells count="147">
    <mergeCell ref="A19:C19"/>
    <mergeCell ref="A20:A27"/>
    <mergeCell ref="C20:C27"/>
    <mergeCell ref="A28:A35"/>
    <mergeCell ref="C28:C35"/>
    <mergeCell ref="A36:A43"/>
    <mergeCell ref="C36:C43"/>
    <mergeCell ref="A1:C1"/>
    <mergeCell ref="A2:A9"/>
    <mergeCell ref="C2:C9"/>
    <mergeCell ref="A10:C10"/>
    <mergeCell ref="A11:A18"/>
    <mergeCell ref="C11:C18"/>
    <mergeCell ref="A69:A76"/>
    <mergeCell ref="C69:C76"/>
    <mergeCell ref="A77:A84"/>
    <mergeCell ref="C77:C84"/>
    <mergeCell ref="A85:A92"/>
    <mergeCell ref="C85:C92"/>
    <mergeCell ref="A44:A51"/>
    <mergeCell ref="C44:C51"/>
    <mergeCell ref="A52:A59"/>
    <mergeCell ref="C52:C59"/>
    <mergeCell ref="A61:A68"/>
    <mergeCell ref="C61:C68"/>
    <mergeCell ref="A119:A126"/>
    <mergeCell ref="C119:C126"/>
    <mergeCell ref="A127:A134"/>
    <mergeCell ref="C127:C134"/>
    <mergeCell ref="A135:A142"/>
    <mergeCell ref="C135:C142"/>
    <mergeCell ref="A96:A103"/>
    <mergeCell ref="C96:C103"/>
    <mergeCell ref="A104:A110"/>
    <mergeCell ref="C104:C110"/>
    <mergeCell ref="A111:A118"/>
    <mergeCell ref="C111:C118"/>
    <mergeCell ref="A162:A169"/>
    <mergeCell ref="C162:C169"/>
    <mergeCell ref="A170:A176"/>
    <mergeCell ref="C170:C176"/>
    <mergeCell ref="A177:A183"/>
    <mergeCell ref="C177:C183"/>
    <mergeCell ref="A143:C143"/>
    <mergeCell ref="A144:A151"/>
    <mergeCell ref="C144:C151"/>
    <mergeCell ref="A153:A160"/>
    <mergeCell ref="C153:C160"/>
    <mergeCell ref="A161:C161"/>
    <mergeCell ref="A207:A215"/>
    <mergeCell ref="C207:C215"/>
    <mergeCell ref="A216:A224"/>
    <mergeCell ref="C216:C224"/>
    <mergeCell ref="A225:A232"/>
    <mergeCell ref="C225:C232"/>
    <mergeCell ref="A184:A191"/>
    <mergeCell ref="C184:C191"/>
    <mergeCell ref="A192:A198"/>
    <mergeCell ref="C192:C198"/>
    <mergeCell ref="A199:A206"/>
    <mergeCell ref="C199:C206"/>
    <mergeCell ref="A256:A263"/>
    <mergeCell ref="C256:C263"/>
    <mergeCell ref="A264:A271"/>
    <mergeCell ref="C264:C271"/>
    <mergeCell ref="A272:A279"/>
    <mergeCell ref="C272:C279"/>
    <mergeCell ref="A233:A240"/>
    <mergeCell ref="C233:C240"/>
    <mergeCell ref="A241:A246"/>
    <mergeCell ref="C241:C246"/>
    <mergeCell ref="A247:C247"/>
    <mergeCell ref="A248:A255"/>
    <mergeCell ref="C248:C255"/>
    <mergeCell ref="A305:A312"/>
    <mergeCell ref="C305:C312"/>
    <mergeCell ref="A313:A320"/>
    <mergeCell ref="C313:C320"/>
    <mergeCell ref="A321:A328"/>
    <mergeCell ref="C321:C328"/>
    <mergeCell ref="A280:A287"/>
    <mergeCell ref="C280:C287"/>
    <mergeCell ref="A288:C288"/>
    <mergeCell ref="A289:A296"/>
    <mergeCell ref="C289:C296"/>
    <mergeCell ref="A297:A304"/>
    <mergeCell ref="C297:C304"/>
    <mergeCell ref="A353:A356"/>
    <mergeCell ref="C353:C356"/>
    <mergeCell ref="A357:A364"/>
    <mergeCell ref="C357:C364"/>
    <mergeCell ref="A365:A368"/>
    <mergeCell ref="C365:C368"/>
    <mergeCell ref="A329:A336"/>
    <mergeCell ref="C329:C336"/>
    <mergeCell ref="A337:A344"/>
    <mergeCell ref="C337:C344"/>
    <mergeCell ref="A345:A352"/>
    <mergeCell ref="C345:C352"/>
    <mergeCell ref="A385:A388"/>
    <mergeCell ref="C385:C388"/>
    <mergeCell ref="A389:A396"/>
    <mergeCell ref="C389:C396"/>
    <mergeCell ref="A397:A404"/>
    <mergeCell ref="C397:C404"/>
    <mergeCell ref="A369:A372"/>
    <mergeCell ref="C369:C372"/>
    <mergeCell ref="A373:A380"/>
    <mergeCell ref="C373:C380"/>
    <mergeCell ref="A381:A384"/>
    <mergeCell ref="C381:C384"/>
    <mergeCell ref="A430:C430"/>
    <mergeCell ref="A431:A438"/>
    <mergeCell ref="C431:C438"/>
    <mergeCell ref="A439:A446"/>
    <mergeCell ref="C439:C446"/>
    <mergeCell ref="A447:A454"/>
    <mergeCell ref="C447:C454"/>
    <mergeCell ref="A405:A411"/>
    <mergeCell ref="C405:C411"/>
    <mergeCell ref="A413:A420"/>
    <mergeCell ref="C413:C420"/>
    <mergeCell ref="A421:C421"/>
    <mergeCell ref="A422:A429"/>
    <mergeCell ref="C422:C429"/>
    <mergeCell ref="A475:A482"/>
    <mergeCell ref="C475:C482"/>
    <mergeCell ref="A483:A487"/>
    <mergeCell ref="C483:C487"/>
    <mergeCell ref="A488:A490"/>
    <mergeCell ref="C488:C490"/>
    <mergeCell ref="A455:A457"/>
    <mergeCell ref="C455:C457"/>
    <mergeCell ref="A458:A465"/>
    <mergeCell ref="C458:C465"/>
    <mergeCell ref="A466:C466"/>
    <mergeCell ref="A467:A474"/>
    <mergeCell ref="C467:C474"/>
    <mergeCell ref="A516:A520"/>
    <mergeCell ref="C516:C520"/>
    <mergeCell ref="A491:A498"/>
    <mergeCell ref="C491:C498"/>
    <mergeCell ref="A499:C499"/>
    <mergeCell ref="A500:A507"/>
    <mergeCell ref="C500:C507"/>
    <mergeCell ref="A508:A515"/>
    <mergeCell ref="C508:C51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4"/>
  <sheetViews>
    <sheetView workbookViewId="0"/>
  </sheetViews>
  <sheetFormatPr defaultRowHeight="14.25"/>
  <cols>
    <col min="1" max="1" width="2.375" style="1" customWidth="1"/>
    <col min="2" max="2" width="5.5" style="1" customWidth="1"/>
    <col min="3" max="3" width="94" style="1" customWidth="1"/>
    <col min="4" max="1024" width="6.5" style="1" customWidth="1"/>
    <col min="1025" max="1025" width="9" customWidth="1"/>
  </cols>
  <sheetData>
    <row r="1" spans="1:3">
      <c r="A1" s="479"/>
      <c r="B1" s="480" t="s">
        <v>361</v>
      </c>
      <c r="C1" s="480" t="s">
        <v>519</v>
      </c>
    </row>
    <row r="2" spans="1:3">
      <c r="A2" s="479"/>
      <c r="B2" s="481"/>
      <c r="C2" s="482" t="s">
        <v>520</v>
      </c>
    </row>
    <row r="3" spans="1:3">
      <c r="A3" s="479"/>
      <c r="B3" s="481" t="s">
        <v>46</v>
      </c>
      <c r="C3" s="483" t="s">
        <v>521</v>
      </c>
    </row>
    <row r="4" spans="1:3">
      <c r="A4" s="479"/>
      <c r="B4" s="481" t="s">
        <v>47</v>
      </c>
      <c r="C4" s="483" t="s">
        <v>522</v>
      </c>
    </row>
    <row r="5" spans="1:3">
      <c r="A5" s="479"/>
      <c r="B5" s="481" t="s">
        <v>48</v>
      </c>
      <c r="C5" s="483" t="s">
        <v>523</v>
      </c>
    </row>
    <row r="6" spans="1:3">
      <c r="A6" s="479"/>
      <c r="B6" s="481" t="s">
        <v>49</v>
      </c>
      <c r="C6" s="483" t="s">
        <v>524</v>
      </c>
    </row>
    <row r="7" spans="1:3">
      <c r="A7" s="479"/>
      <c r="B7" s="481" t="s">
        <v>50</v>
      </c>
      <c r="C7" s="483" t="s">
        <v>525</v>
      </c>
    </row>
    <row r="8" spans="1:3">
      <c r="A8" s="479"/>
      <c r="B8" s="481" t="s">
        <v>51</v>
      </c>
      <c r="C8" s="483" t="s">
        <v>526</v>
      </c>
    </row>
    <row r="9" spans="1:3">
      <c r="A9" s="479"/>
      <c r="B9" s="481" t="s">
        <v>52</v>
      </c>
      <c r="C9" s="483" t="s">
        <v>527</v>
      </c>
    </row>
    <row r="10" spans="1:3">
      <c r="A10" s="479"/>
      <c r="B10" s="481" t="s">
        <v>53</v>
      </c>
      <c r="C10" s="483" t="s">
        <v>528</v>
      </c>
    </row>
    <row r="11" spans="1:3">
      <c r="A11" s="479"/>
      <c r="B11" s="481" t="s">
        <v>54</v>
      </c>
      <c r="C11" s="483" t="s">
        <v>529</v>
      </c>
    </row>
    <row r="12" spans="1:3">
      <c r="A12" s="479"/>
      <c r="B12" s="481"/>
      <c r="C12" s="482" t="s">
        <v>530</v>
      </c>
    </row>
    <row r="13" spans="1:3">
      <c r="A13" s="479"/>
      <c r="B13" s="481" t="s">
        <v>46</v>
      </c>
      <c r="C13" s="483" t="s">
        <v>531</v>
      </c>
    </row>
    <row r="14" spans="1:3">
      <c r="A14" s="479"/>
      <c r="B14" s="481" t="s">
        <v>47</v>
      </c>
      <c r="C14" s="483" t="s">
        <v>532</v>
      </c>
    </row>
    <row r="15" spans="1:3">
      <c r="A15" s="479"/>
      <c r="B15" s="481"/>
      <c r="C15" s="482" t="s">
        <v>533</v>
      </c>
    </row>
    <row r="16" spans="1:3">
      <c r="A16" s="479"/>
      <c r="B16" s="481" t="s">
        <v>46</v>
      </c>
      <c r="C16" s="483" t="s">
        <v>534</v>
      </c>
    </row>
    <row r="17" spans="1:3">
      <c r="A17" s="479"/>
      <c r="B17" s="481" t="s">
        <v>47</v>
      </c>
      <c r="C17" s="483" t="s">
        <v>535</v>
      </c>
    </row>
    <row r="18" spans="1:3">
      <c r="A18" s="479"/>
      <c r="B18" s="481" t="s">
        <v>48</v>
      </c>
      <c r="C18" s="483" t="s">
        <v>536</v>
      </c>
    </row>
    <row r="19" spans="1:3">
      <c r="A19" s="479"/>
      <c r="B19" s="481" t="s">
        <v>49</v>
      </c>
      <c r="C19" s="483" t="s">
        <v>537</v>
      </c>
    </row>
    <row r="20" spans="1:3">
      <c r="A20" s="479"/>
      <c r="B20" s="481" t="s">
        <v>50</v>
      </c>
      <c r="C20" s="483" t="s">
        <v>538</v>
      </c>
    </row>
    <row r="21" spans="1:3">
      <c r="A21" s="479"/>
      <c r="B21" s="481" t="s">
        <v>51</v>
      </c>
      <c r="C21" s="483" t="s">
        <v>539</v>
      </c>
    </row>
    <row r="22" spans="1:3">
      <c r="A22" s="479"/>
      <c r="B22" s="481"/>
      <c r="C22" s="482" t="s">
        <v>540</v>
      </c>
    </row>
    <row r="23" spans="1:3">
      <c r="A23" s="479"/>
      <c r="B23" s="481" t="s">
        <v>46</v>
      </c>
      <c r="C23" s="483" t="s">
        <v>541</v>
      </c>
    </row>
    <row r="24" spans="1:3">
      <c r="A24" s="479"/>
      <c r="B24" s="481" t="s">
        <v>47</v>
      </c>
      <c r="C24" s="483" t="s">
        <v>542</v>
      </c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71"/>
  <sheetViews>
    <sheetView workbookViewId="0"/>
  </sheetViews>
  <sheetFormatPr defaultRowHeight="14.25"/>
  <cols>
    <col min="1" max="1" width="2.375" style="1" customWidth="1"/>
    <col min="2" max="2" width="53.375" style="1" customWidth="1"/>
    <col min="3" max="3" width="14.5" style="1" customWidth="1"/>
    <col min="4" max="4" width="31.5" style="1" customWidth="1"/>
    <col min="5" max="1024" width="6.5" style="1" customWidth="1"/>
    <col min="1025" max="1025" width="9" customWidth="1"/>
  </cols>
  <sheetData>
    <row r="1" spans="1:4">
      <c r="A1" s="484"/>
      <c r="B1" s="576" t="s">
        <v>543</v>
      </c>
      <c r="C1" s="576"/>
      <c r="D1" s="576"/>
    </row>
    <row r="2" spans="1:4" ht="11.25" customHeight="1">
      <c r="A2" s="484"/>
      <c r="B2" s="574" t="s">
        <v>544</v>
      </c>
      <c r="C2" s="574"/>
      <c r="D2" s="574"/>
    </row>
    <row r="3" spans="1:4" s="1" customFormat="1" ht="11.25" customHeight="1">
      <c r="A3" s="485"/>
      <c r="B3" s="573"/>
      <c r="C3" s="573"/>
      <c r="D3" s="573"/>
    </row>
    <row r="4" spans="1:4" s="1" customFormat="1" ht="37.5" customHeight="1">
      <c r="A4" s="485"/>
      <c r="B4" s="575" t="s">
        <v>545</v>
      </c>
      <c r="C4" s="575"/>
      <c r="D4" s="575"/>
    </row>
    <row r="5" spans="1:4" s="1" customFormat="1" ht="11.25" customHeight="1">
      <c r="A5" s="485"/>
      <c r="B5" s="575" t="s">
        <v>546</v>
      </c>
      <c r="C5" s="575"/>
      <c r="D5" s="575"/>
    </row>
    <row r="6" spans="1:4" s="1" customFormat="1" ht="35.25" customHeight="1">
      <c r="A6" s="485"/>
      <c r="B6" s="575" t="s">
        <v>547</v>
      </c>
      <c r="C6" s="575"/>
      <c r="D6" s="575"/>
    </row>
    <row r="7" spans="1:4" s="1" customFormat="1" ht="48" customHeight="1">
      <c r="A7" s="485"/>
      <c r="B7" s="575" t="s">
        <v>548</v>
      </c>
      <c r="C7" s="575"/>
      <c r="D7" s="575"/>
    </row>
    <row r="8" spans="1:4" s="1" customFormat="1" ht="35.25" customHeight="1">
      <c r="A8" s="485"/>
      <c r="B8" s="575" t="s">
        <v>549</v>
      </c>
      <c r="C8" s="575"/>
      <c r="D8" s="575"/>
    </row>
    <row r="9" spans="1:4" s="1" customFormat="1" ht="22.5" customHeight="1">
      <c r="A9" s="485"/>
      <c r="B9" s="575" t="s">
        <v>550</v>
      </c>
      <c r="C9" s="575"/>
      <c r="D9" s="575"/>
    </row>
    <row r="10" spans="1:4" s="1" customFormat="1" ht="22.5" customHeight="1">
      <c r="A10" s="485"/>
      <c r="B10" s="575" t="s">
        <v>551</v>
      </c>
      <c r="C10" s="575"/>
      <c r="D10" s="575"/>
    </row>
    <row r="11" spans="1:4" s="1" customFormat="1" ht="38.25" customHeight="1">
      <c r="A11" s="485"/>
      <c r="B11" s="575" t="s">
        <v>552</v>
      </c>
      <c r="C11" s="575"/>
      <c r="D11" s="575"/>
    </row>
    <row r="12" spans="1:4" s="1" customFormat="1" ht="49.5" customHeight="1">
      <c r="A12" s="485"/>
      <c r="B12" s="575" t="s">
        <v>553</v>
      </c>
      <c r="C12" s="575"/>
      <c r="D12" s="575"/>
    </row>
    <row r="13" spans="1:4" s="1" customFormat="1" ht="24.75" customHeight="1">
      <c r="A13" s="485"/>
      <c r="B13" s="575" t="s">
        <v>554</v>
      </c>
      <c r="C13" s="575"/>
      <c r="D13" s="575"/>
    </row>
    <row r="14" spans="1:4" s="1" customFormat="1" ht="60" customHeight="1">
      <c r="A14" s="485"/>
      <c r="B14" s="575" t="s">
        <v>555</v>
      </c>
      <c r="C14" s="575"/>
      <c r="D14" s="575"/>
    </row>
    <row r="15" spans="1:4" s="1" customFormat="1" ht="58.5" customHeight="1">
      <c r="A15" s="485"/>
      <c r="B15" s="575" t="s">
        <v>556</v>
      </c>
      <c r="C15" s="575"/>
      <c r="D15" s="575"/>
    </row>
    <row r="16" spans="1:4" s="1" customFormat="1" ht="40.5" customHeight="1">
      <c r="A16" s="485"/>
      <c r="B16" s="575" t="s">
        <v>557</v>
      </c>
      <c r="C16" s="575"/>
      <c r="D16" s="575"/>
    </row>
    <row r="17" spans="1:4" ht="11.25" customHeight="1">
      <c r="A17" s="484"/>
      <c r="B17" s="574" t="s">
        <v>558</v>
      </c>
      <c r="C17" s="574"/>
      <c r="D17" s="574"/>
    </row>
    <row r="18" spans="1:4" s="1" customFormat="1" ht="11.25" customHeight="1">
      <c r="A18" s="485"/>
      <c r="B18" s="573"/>
      <c r="C18" s="573"/>
      <c r="D18" s="573"/>
    </row>
    <row r="19" spans="1:4" s="1" customFormat="1" ht="100.5" customHeight="1">
      <c r="A19" s="485"/>
      <c r="B19" s="575" t="s">
        <v>559</v>
      </c>
      <c r="C19" s="575"/>
      <c r="D19" s="575"/>
    </row>
    <row r="20" spans="1:4" s="1" customFormat="1" ht="12" customHeight="1">
      <c r="A20" s="485"/>
      <c r="B20" s="575" t="s">
        <v>560</v>
      </c>
      <c r="C20" s="575"/>
      <c r="D20" s="575"/>
    </row>
    <row r="21" spans="1:4" s="1" customFormat="1" ht="36" customHeight="1">
      <c r="A21" s="485"/>
      <c r="B21" s="575" t="s">
        <v>561</v>
      </c>
      <c r="C21" s="575"/>
      <c r="D21" s="575"/>
    </row>
    <row r="22" spans="1:4" s="1" customFormat="1" ht="36.75" customHeight="1">
      <c r="A22" s="485"/>
      <c r="B22" s="575" t="s">
        <v>562</v>
      </c>
      <c r="C22" s="575"/>
      <c r="D22" s="575"/>
    </row>
    <row r="23" spans="1:4" s="1" customFormat="1" ht="11.25" customHeight="1">
      <c r="A23" s="485"/>
      <c r="B23" s="573"/>
      <c r="C23" s="573"/>
      <c r="D23" s="573"/>
    </row>
    <row r="24" spans="1:4" ht="11.25" customHeight="1">
      <c r="A24" s="484"/>
      <c r="B24" s="574" t="s">
        <v>563</v>
      </c>
      <c r="C24" s="574"/>
      <c r="D24" s="574"/>
    </row>
    <row r="25" spans="1:4" s="1" customFormat="1" ht="11.25" customHeight="1">
      <c r="A25" s="485"/>
      <c r="B25" s="573"/>
      <c r="C25" s="573"/>
      <c r="D25" s="573"/>
    </row>
    <row r="26" spans="1:4" s="1" customFormat="1" ht="11.25" customHeight="1">
      <c r="A26" s="485"/>
      <c r="B26" s="575" t="s">
        <v>564</v>
      </c>
      <c r="C26" s="575"/>
      <c r="D26" s="575"/>
    </row>
    <row r="27" spans="1:4" s="1" customFormat="1" ht="14.25" customHeight="1">
      <c r="A27" s="485"/>
      <c r="B27" s="575" t="s">
        <v>565</v>
      </c>
      <c r="C27" s="575"/>
      <c r="D27" s="575"/>
    </row>
    <row r="28" spans="1:4">
      <c r="A28" s="484"/>
      <c r="B28" s="574" t="s">
        <v>566</v>
      </c>
      <c r="C28" s="574"/>
      <c r="D28" s="574"/>
    </row>
    <row r="29" spans="1:4" s="1" customFormat="1" ht="11.25" customHeight="1">
      <c r="A29" s="485"/>
      <c r="B29" s="575" t="s">
        <v>567</v>
      </c>
      <c r="C29" s="575"/>
      <c r="D29" s="575"/>
    </row>
    <row r="30" spans="1:4" s="1" customFormat="1" ht="12">
      <c r="A30" s="485"/>
      <c r="B30" s="575" t="s">
        <v>568</v>
      </c>
      <c r="C30" s="575"/>
      <c r="D30" s="575"/>
    </row>
    <row r="31" spans="1:4" s="1" customFormat="1" ht="11.25" customHeight="1">
      <c r="A31" s="485"/>
      <c r="B31" s="575" t="s">
        <v>569</v>
      </c>
      <c r="C31" s="575"/>
      <c r="D31" s="575"/>
    </row>
    <row r="32" spans="1:4" s="1" customFormat="1" ht="11.25" customHeight="1">
      <c r="A32" s="485"/>
      <c r="B32" s="575" t="s">
        <v>570</v>
      </c>
      <c r="C32" s="575"/>
      <c r="D32" s="575"/>
    </row>
    <row r="33" spans="1:4" s="1" customFormat="1" ht="11.25" customHeight="1">
      <c r="A33" s="485"/>
      <c r="B33" s="575" t="s">
        <v>571</v>
      </c>
      <c r="C33" s="575"/>
      <c r="D33" s="575"/>
    </row>
    <row r="34" spans="1:4" s="1" customFormat="1" ht="11.25" customHeight="1">
      <c r="A34" s="485"/>
      <c r="B34" s="575" t="s">
        <v>572</v>
      </c>
      <c r="C34" s="575"/>
      <c r="D34" s="575"/>
    </row>
    <row r="35" spans="1:4" s="1" customFormat="1" ht="11.25" customHeight="1">
      <c r="A35" s="485"/>
      <c r="B35" s="575" t="s">
        <v>573</v>
      </c>
      <c r="C35" s="575"/>
      <c r="D35" s="575"/>
    </row>
    <row r="36" spans="1:4" s="1" customFormat="1" ht="11.25" customHeight="1">
      <c r="A36" s="485"/>
      <c r="B36" s="575" t="s">
        <v>574</v>
      </c>
      <c r="C36" s="575"/>
      <c r="D36" s="575"/>
    </row>
    <row r="37" spans="1:4" s="1" customFormat="1" ht="11.25" customHeight="1">
      <c r="A37" s="485"/>
      <c r="B37" s="575" t="s">
        <v>575</v>
      </c>
      <c r="C37" s="575"/>
      <c r="D37" s="575"/>
    </row>
    <row r="38" spans="1:4" s="1" customFormat="1" ht="11.25" customHeight="1">
      <c r="A38" s="485"/>
      <c r="B38" s="575" t="s">
        <v>576</v>
      </c>
      <c r="C38" s="575"/>
      <c r="D38" s="575"/>
    </row>
    <row r="39" spans="1:4" s="1" customFormat="1" ht="11.25" customHeight="1">
      <c r="A39" s="485"/>
      <c r="B39" s="575" t="s">
        <v>577</v>
      </c>
      <c r="C39" s="575"/>
      <c r="D39" s="575"/>
    </row>
    <row r="40" spans="1:4" s="1" customFormat="1" ht="11.25" customHeight="1">
      <c r="A40" s="485"/>
      <c r="B40" s="575" t="s">
        <v>578</v>
      </c>
      <c r="C40" s="575"/>
      <c r="D40" s="575"/>
    </row>
    <row r="41" spans="1:4" s="1" customFormat="1" ht="12">
      <c r="A41" s="485"/>
      <c r="B41" s="575" t="s">
        <v>579</v>
      </c>
      <c r="C41" s="575"/>
      <c r="D41" s="575"/>
    </row>
    <row r="42" spans="1:4" s="1" customFormat="1" ht="14.25" customHeight="1">
      <c r="A42" s="485"/>
      <c r="B42" s="575" t="s">
        <v>580</v>
      </c>
      <c r="C42" s="575"/>
      <c r="D42" s="575"/>
    </row>
    <row r="43" spans="1:4">
      <c r="A43" s="484"/>
      <c r="B43" s="574" t="s">
        <v>581</v>
      </c>
      <c r="C43" s="574"/>
      <c r="D43" s="574"/>
    </row>
    <row r="44" spans="1:4" s="1" customFormat="1" ht="24.75" customHeight="1">
      <c r="A44" s="485"/>
      <c r="B44" s="575" t="s">
        <v>582</v>
      </c>
      <c r="C44" s="575"/>
      <c r="D44" s="575"/>
    </row>
    <row r="45" spans="1:4" ht="11.25" customHeight="1">
      <c r="A45" s="484"/>
      <c r="B45" s="574" t="s">
        <v>583</v>
      </c>
      <c r="C45" s="574"/>
      <c r="D45" s="574"/>
    </row>
    <row r="46" spans="1:4" s="1" customFormat="1" ht="11.25" customHeight="1">
      <c r="A46" s="485"/>
      <c r="B46" s="575" t="s">
        <v>584</v>
      </c>
      <c r="C46" s="575"/>
      <c r="D46" s="575"/>
    </row>
    <row r="47" spans="1:4" s="1" customFormat="1" ht="11.25" customHeight="1">
      <c r="A47" s="485"/>
      <c r="B47" s="575" t="s">
        <v>585</v>
      </c>
      <c r="C47" s="575"/>
      <c r="D47" s="575"/>
    </row>
    <row r="48" spans="1:4" s="1" customFormat="1" ht="11.25" customHeight="1">
      <c r="A48" s="485"/>
      <c r="B48" s="575" t="s">
        <v>586</v>
      </c>
      <c r="C48" s="575"/>
      <c r="D48" s="575"/>
    </row>
    <row r="49" spans="1:4" s="1" customFormat="1" ht="11.25" customHeight="1">
      <c r="A49" s="485"/>
      <c r="B49" s="575" t="s">
        <v>587</v>
      </c>
      <c r="C49" s="575"/>
      <c r="D49" s="575"/>
    </row>
    <row r="50" spans="1:4" s="1" customFormat="1" ht="11.25" customHeight="1">
      <c r="A50" s="485"/>
      <c r="B50" s="575" t="s">
        <v>588</v>
      </c>
      <c r="C50" s="575"/>
      <c r="D50" s="575"/>
    </row>
    <row r="51" spans="1:4" s="1" customFormat="1" ht="11.25" customHeight="1">
      <c r="A51" s="485"/>
      <c r="B51" s="575" t="s">
        <v>589</v>
      </c>
      <c r="C51" s="575"/>
      <c r="D51" s="575"/>
    </row>
    <row r="52" spans="1:4" s="1" customFormat="1" ht="11.25" customHeight="1">
      <c r="A52" s="485"/>
      <c r="B52" s="575" t="s">
        <v>590</v>
      </c>
      <c r="C52" s="575"/>
      <c r="D52" s="575"/>
    </row>
    <row r="53" spans="1:4" s="1" customFormat="1" ht="12">
      <c r="A53" s="485"/>
      <c r="B53" s="575" t="s">
        <v>591</v>
      </c>
      <c r="C53" s="575"/>
      <c r="D53" s="575"/>
    </row>
    <row r="54" spans="1:4" s="1" customFormat="1" ht="24.75" customHeight="1">
      <c r="A54" s="485"/>
      <c r="B54" s="575" t="s">
        <v>592</v>
      </c>
      <c r="C54" s="575"/>
      <c r="D54" s="575"/>
    </row>
    <row r="55" spans="1:4" s="1" customFormat="1" ht="11.25" customHeight="1">
      <c r="A55" s="485"/>
      <c r="B55" s="573"/>
      <c r="C55" s="573"/>
      <c r="D55" s="573"/>
    </row>
    <row r="56" spans="1:4" ht="11.25" customHeight="1">
      <c r="A56" s="484"/>
      <c r="B56" s="574" t="s">
        <v>593</v>
      </c>
      <c r="C56" s="574"/>
      <c r="D56" s="574"/>
    </row>
    <row r="57" spans="1:4" s="1" customFormat="1">
      <c r="A57" s="485"/>
      <c r="B57" s="573"/>
      <c r="C57" s="573"/>
      <c r="D57" s="573"/>
    </row>
    <row r="58" spans="1:4" s="1" customFormat="1" ht="45.75" customHeight="1">
      <c r="A58" s="485"/>
      <c r="B58" s="575" t="s">
        <v>594</v>
      </c>
      <c r="C58" s="575"/>
      <c r="D58" s="575"/>
    </row>
    <row r="59" spans="1:4" s="1" customFormat="1" ht="14.25" customHeight="1">
      <c r="A59" s="485"/>
      <c r="B59" s="575" t="s">
        <v>595</v>
      </c>
      <c r="C59" s="575"/>
      <c r="D59" s="575"/>
    </row>
    <row r="60" spans="1:4" s="1" customFormat="1" ht="45.75" customHeight="1">
      <c r="A60" s="485"/>
      <c r="B60" s="575" t="s">
        <v>596</v>
      </c>
      <c r="C60" s="575"/>
      <c r="D60" s="575"/>
    </row>
    <row r="61" spans="1:4" s="1" customFormat="1" ht="11.25" customHeight="1">
      <c r="A61" s="485"/>
      <c r="B61" s="573"/>
      <c r="C61" s="573"/>
      <c r="D61" s="573"/>
    </row>
    <row r="62" spans="1:4" ht="11.25" customHeight="1">
      <c r="A62" s="484"/>
      <c r="B62" s="574" t="s">
        <v>597</v>
      </c>
      <c r="C62" s="574"/>
      <c r="D62" s="574"/>
    </row>
    <row r="63" spans="1:4" s="1" customFormat="1">
      <c r="A63" s="485"/>
      <c r="B63" s="573"/>
      <c r="C63" s="573"/>
      <c r="D63" s="573"/>
    </row>
    <row r="64" spans="1:4" s="1" customFormat="1" ht="72.75" customHeight="1">
      <c r="A64" s="485"/>
      <c r="B64" s="575" t="s">
        <v>598</v>
      </c>
      <c r="C64" s="575"/>
      <c r="D64" s="575"/>
    </row>
    <row r="65" spans="1:4" s="1" customFormat="1" ht="33.75" customHeight="1">
      <c r="A65" s="485"/>
      <c r="B65" s="575" t="s">
        <v>599</v>
      </c>
      <c r="C65" s="575"/>
      <c r="D65" s="575"/>
    </row>
    <row r="66" spans="1:4" s="1" customFormat="1" ht="12">
      <c r="A66" s="485"/>
      <c r="B66" s="572" t="s">
        <v>600</v>
      </c>
      <c r="C66" s="572"/>
      <c r="D66" s="572"/>
    </row>
    <row r="67" spans="1:4" s="1" customFormat="1" ht="12">
      <c r="A67" s="485"/>
      <c r="B67" s="486"/>
      <c r="C67" s="487"/>
      <c r="D67" s="486"/>
    </row>
    <row r="68" spans="1:4" s="1" customFormat="1" ht="12">
      <c r="A68" s="485"/>
      <c r="B68" s="486"/>
      <c r="C68" s="487"/>
      <c r="D68" s="486"/>
    </row>
    <row r="69" spans="1:4" s="1" customFormat="1" ht="12">
      <c r="A69" s="485"/>
      <c r="B69" s="486"/>
      <c r="C69" s="487"/>
      <c r="D69" s="486"/>
    </row>
    <row r="70" spans="1:4" s="1" customFormat="1" ht="12">
      <c r="A70" s="485"/>
      <c r="B70" s="486"/>
      <c r="C70" s="487"/>
      <c r="D70" s="486"/>
    </row>
    <row r="71" spans="1:4" s="1" customFormat="1" ht="12">
      <c r="A71" s="485"/>
      <c r="B71" s="486"/>
      <c r="C71" s="487"/>
      <c r="D71" s="486"/>
    </row>
  </sheetData>
  <sheetProtection sheet="1" objects="1" scenarios="1"/>
  <mergeCells count="66">
    <mergeCell ref="B6:D6"/>
    <mergeCell ref="B1:D1"/>
    <mergeCell ref="B2:D2"/>
    <mergeCell ref="B3:D3"/>
    <mergeCell ref="B4:D4"/>
    <mergeCell ref="B5:D5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54:D54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Титул</vt:lpstr>
      <vt:lpstr>Календарный график</vt:lpstr>
      <vt:lpstr>План</vt:lpstr>
      <vt:lpstr>Комплексные</vt:lpstr>
      <vt:lpstr>Компетенции</vt:lpstr>
      <vt:lpstr>Компетенции_2</vt:lpstr>
      <vt:lpstr>Кабинеты</vt:lpstr>
      <vt:lpstr>Пояснения</vt:lpstr>
      <vt:lpstr>План!_ФильтрБазыДанных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2022-04-03T13:46:42Z</dcterms:created>
  <dcterms:modified xsi:type="dcterms:W3CDTF">2022-09-21T10:21:57Z</dcterms:modified>
</cp:coreProperties>
</file>